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johnlibbey.sharepoint.com/sites/REDAC/Documents partages/EPD/24/6/6_WEB/SUPP DATA/Griethuiysen/"/>
    </mc:Choice>
  </mc:AlternateContent>
  <xr:revisionPtr revIDLastSave="0" documentId="8_{87EA703A-14A6-4F9D-B780-B77526B2D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extract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I39" i="1"/>
</calcChain>
</file>

<file path=xl/sharedStrings.xml><?xml version="1.0" encoding="utf-8"?>
<sst xmlns="http://schemas.openxmlformats.org/spreadsheetml/2006/main" count="1130" uniqueCount="347">
  <si>
    <t>Individual</t>
  </si>
  <si>
    <t>mixed</t>
  </si>
  <si>
    <t>Mixed</t>
  </si>
  <si>
    <t>adult</t>
  </si>
  <si>
    <t>Presurgical</t>
  </si>
  <si>
    <t>Intravenous injection of LZP probably</t>
  </si>
  <si>
    <t>Yes</t>
  </si>
  <si>
    <t xml:space="preserve">Yes  </t>
  </si>
  <si>
    <t>No</t>
  </si>
  <si>
    <t>starting second day and gradually slowing</t>
  </si>
  <si>
    <t>NA</t>
  </si>
  <si>
    <t>Adult</t>
  </si>
  <si>
    <t xml:space="preserve">Observational </t>
  </si>
  <si>
    <t>Antiepileptic drug withdrawal</t>
  </si>
  <si>
    <t>1995-1997</t>
  </si>
  <si>
    <t>Taiwan</t>
  </si>
  <si>
    <t>Yen, D. (2001)</t>
  </si>
  <si>
    <t>50-25-0 per AED per 24H</t>
  </si>
  <si>
    <t>Temporal/extra-temporal</t>
  </si>
  <si>
    <t>106/48*</t>
  </si>
  <si>
    <t>5,5/10,4*</t>
  </si>
  <si>
    <t>7,4/5,6*</t>
  </si>
  <si>
    <t>Observational (prospective)</t>
  </si>
  <si>
    <t>Diagnostic Utility LTM</t>
  </si>
  <si>
    <t>1993-1994</t>
  </si>
  <si>
    <t>U.S.A.</t>
  </si>
  <si>
    <t>excluded</t>
  </si>
  <si>
    <t>Patients with no decision were excluded</t>
  </si>
  <si>
    <t>Children</t>
  </si>
  <si>
    <t>Observational (retrospective)</t>
  </si>
  <si>
    <t>Predictors of LOS LTM</t>
  </si>
  <si>
    <t>2010-2013</t>
  </si>
  <si>
    <t>Sun, P. (2015)</t>
  </si>
  <si>
    <t>Mostly Lorazepam IV</t>
  </si>
  <si>
    <t xml:space="preserve">Yes 73,2%TC, </t>
  </si>
  <si>
    <t>No guideline</t>
  </si>
  <si>
    <t>monitoring room</t>
  </si>
  <si>
    <t>24H</t>
  </si>
  <si>
    <t>Quality indicators LTM</t>
  </si>
  <si>
    <t>2008-2011</t>
  </si>
  <si>
    <t>Canada</t>
  </si>
  <si>
    <t>1 center</t>
  </si>
  <si>
    <t>Individuall / 1 protocol</t>
  </si>
  <si>
    <t>4,3/patient</t>
  </si>
  <si>
    <t>Obeservational (retrospective)</t>
  </si>
  <si>
    <t>Adverse events LTM</t>
  </si>
  <si>
    <t>8 (5%)</t>
  </si>
  <si>
    <t>4 (2%)</t>
  </si>
  <si>
    <t>Lorazepam</t>
  </si>
  <si>
    <t>sleep dperivation</t>
  </si>
  <si>
    <t>yes</t>
  </si>
  <si>
    <t xml:space="preserve">protocol </t>
  </si>
  <si>
    <t xml:space="preserve">Yes   </t>
  </si>
  <si>
    <t>11/month</t>
  </si>
  <si>
    <t>beds</t>
  </si>
  <si>
    <t>Safety and diagnostic usefulness</t>
  </si>
  <si>
    <t>Individually</t>
  </si>
  <si>
    <t>Utility LTM and predictors succes</t>
  </si>
  <si>
    <t>1999-2005</t>
  </si>
  <si>
    <t>France</t>
  </si>
  <si>
    <t xml:space="preserve">Yes </t>
  </si>
  <si>
    <t>Yes temporal</t>
  </si>
  <si>
    <t>Predicator of FBTCS</t>
  </si>
  <si>
    <t>2004-2005/2014-2015</t>
  </si>
  <si>
    <t>Germany</t>
  </si>
  <si>
    <t>24% (0,7% not habitual)</t>
  </si>
  <si>
    <t>Yes (TC 52%)</t>
  </si>
  <si>
    <t>50,1H</t>
  </si>
  <si>
    <t>Bed</t>
  </si>
  <si>
    <t>Safety of LTM</t>
  </si>
  <si>
    <t>2005-2006</t>
  </si>
  <si>
    <t>Sleep deprivation</t>
  </si>
  <si>
    <t>Yes (SE only)</t>
  </si>
  <si>
    <t>Stopped in 24 H, or in high risk lowered 25% per day</t>
  </si>
  <si>
    <t>12/month</t>
  </si>
  <si>
    <t xml:space="preserve">&gt;9 </t>
  </si>
  <si>
    <t>ward/beds</t>
  </si>
  <si>
    <t>Safety and yield of medication withdrawal</t>
  </si>
  <si>
    <t>2006-2008</t>
  </si>
  <si>
    <t>3 (1.7%)</t>
  </si>
  <si>
    <t>no other injuries</t>
  </si>
  <si>
    <t>54,4% (84,1 presurgical)</t>
  </si>
  <si>
    <t>2016-2019</t>
  </si>
  <si>
    <t>intravenous 10 mg Midazolam</t>
  </si>
  <si>
    <t>1/2 24H prior to admission or stopped 24H prior to admission</t>
  </si>
  <si>
    <t>extra -TLE &gt; seizures</t>
  </si>
  <si>
    <t>ward</t>
  </si>
  <si>
    <t xml:space="preserve">Mixed </t>
  </si>
  <si>
    <t>2012-2016</t>
  </si>
  <si>
    <t>Malaysia</t>
  </si>
  <si>
    <t>Lim, K (2020)</t>
  </si>
  <si>
    <t>Safety LTM</t>
  </si>
  <si>
    <t>2009-2012</t>
  </si>
  <si>
    <t>Spain</t>
  </si>
  <si>
    <t>Ley, M. (2014)</t>
  </si>
  <si>
    <t>HV and photic stimulation</t>
  </si>
  <si>
    <t>Utility LTM</t>
  </si>
  <si>
    <t>2010-2011</t>
  </si>
  <si>
    <t>Lampe, E. (2014)</t>
  </si>
  <si>
    <t>rapid and slow withdrawal protocol</t>
  </si>
  <si>
    <t>ETLE&gt;clusters</t>
  </si>
  <si>
    <t>9,4/8,2/mnth</t>
  </si>
  <si>
    <t>96%/ 97%</t>
  </si>
  <si>
    <t>2,9/4,6</t>
  </si>
  <si>
    <t>5,1/4,6</t>
  </si>
  <si>
    <t>9,1/11,3</t>
  </si>
  <si>
    <t>11,2/10,7</t>
  </si>
  <si>
    <t>Randomized controlled trial</t>
  </si>
  <si>
    <t>2016-2017</t>
  </si>
  <si>
    <t>India</t>
  </si>
  <si>
    <t>individually</t>
  </si>
  <si>
    <t>Observtional (retrospective)</t>
  </si>
  <si>
    <t>2014-2016</t>
  </si>
  <si>
    <t>3.1%</t>
  </si>
  <si>
    <t>0,72/day</t>
  </si>
  <si>
    <t>32,7H</t>
  </si>
  <si>
    <t>1,7 per day</t>
  </si>
  <si>
    <t>2012-2014</t>
  </si>
  <si>
    <t>HV</t>
  </si>
  <si>
    <t>Diagnosti usefulness hyperventilation</t>
  </si>
  <si>
    <t>2007-2008</t>
  </si>
  <si>
    <t>25% tapering each day starting 3 days befor monitoring</t>
  </si>
  <si>
    <t>0.4 daily</t>
  </si>
  <si>
    <t>Room</t>
  </si>
  <si>
    <t>Adults</t>
  </si>
  <si>
    <t>Diagnostic usefulness</t>
  </si>
  <si>
    <t>Norway</t>
  </si>
  <si>
    <t>rapid withdrawal of one ASM</t>
  </si>
  <si>
    <t>Seizure Clustering</t>
  </si>
  <si>
    <t>1998-1999</t>
  </si>
  <si>
    <t>different methods used</t>
  </si>
  <si>
    <t>50% day 1, stopped day 2</t>
  </si>
  <si>
    <t>2009-2011</t>
  </si>
  <si>
    <t>Fast vs Slow</t>
  </si>
  <si>
    <t>3,9/mth</t>
  </si>
  <si>
    <t>42,8H</t>
  </si>
  <si>
    <t>2011-2013</t>
  </si>
  <si>
    <t>Denmark</t>
  </si>
  <si>
    <t>TLE more activation by HV</t>
  </si>
  <si>
    <t>Diagnostic usefulness Hyperventilation</t>
  </si>
  <si>
    <t>1988-2001</t>
  </si>
  <si>
    <t>Brazil</t>
  </si>
  <si>
    <t>Midazolam intranasal</t>
  </si>
  <si>
    <t>sleepdeprivation</t>
  </si>
  <si>
    <t>taper 1 AED at home 1 week prior to admittance, Individually</t>
  </si>
  <si>
    <t>Yes (66%)</t>
  </si>
  <si>
    <t>temporal more AE</t>
  </si>
  <si>
    <t>15H</t>
  </si>
  <si>
    <t>Monitoring room</t>
  </si>
  <si>
    <t>2005-2011</t>
  </si>
  <si>
    <t>Netherlands</t>
  </si>
  <si>
    <t>59 (14,4%)</t>
  </si>
  <si>
    <t>bed</t>
  </si>
  <si>
    <t>2007-2019</t>
  </si>
  <si>
    <t>sleep deprivation</t>
  </si>
  <si>
    <t>50% day 1, tapering and stop on day 2,3</t>
  </si>
  <si>
    <t>Yes (91%)</t>
  </si>
  <si>
    <t>48H</t>
  </si>
  <si>
    <t>5.5</t>
  </si>
  <si>
    <t>58 (11,1%)</t>
  </si>
  <si>
    <t>start day2, one single AED reduced each day by half until fully discontinued</t>
  </si>
  <si>
    <t>Yes (49,6%)</t>
  </si>
  <si>
    <t>9,3(no AED)/17,2(AE)</t>
  </si>
  <si>
    <t>21,3(No AE)/14,2 (AE)</t>
  </si>
  <si>
    <t>2011-2014</t>
  </si>
  <si>
    <t>Israel</t>
  </si>
  <si>
    <t xml:space="preserve">Lorazepam </t>
  </si>
  <si>
    <t>Yes 81% GTCS</t>
  </si>
  <si>
    <t>Individualy</t>
  </si>
  <si>
    <t>64H</t>
  </si>
  <si>
    <t xml:space="preserve">mixed </t>
  </si>
  <si>
    <t>69 (14%)</t>
  </si>
  <si>
    <t>Safety and adverse events LTM</t>
  </si>
  <si>
    <t>Austria</t>
  </si>
  <si>
    <t xml:space="preserve">Falls  </t>
  </si>
  <si>
    <t>2mg Lorazepam intravenous</t>
  </si>
  <si>
    <t xml:space="preserve">N </t>
  </si>
  <si>
    <t>reduced bij 1/3 per 2 days until discontinuation</t>
  </si>
  <si>
    <t>79,2H</t>
  </si>
  <si>
    <t>6(averaged)</t>
  </si>
  <si>
    <t>Italy</t>
  </si>
  <si>
    <t>3.6%</t>
  </si>
  <si>
    <t xml:space="preserve">Yes, 2,2% SE, </t>
  </si>
  <si>
    <t>individual</t>
  </si>
  <si>
    <t>9,6H (total)</t>
  </si>
  <si>
    <t>3.2 (total)</t>
  </si>
  <si>
    <t>2% (6% presurgical)</t>
  </si>
  <si>
    <t>Falls, post ictal psychosis</t>
  </si>
  <si>
    <t>2 total (0,2%)</t>
  </si>
  <si>
    <t>1 total (0,1%)</t>
  </si>
  <si>
    <t>1/3 per day to hlf of daily dose</t>
  </si>
  <si>
    <t>Yes 86% (presurgical)</t>
  </si>
  <si>
    <t>5 (presurgical)</t>
  </si>
  <si>
    <t>2018-2019</t>
  </si>
  <si>
    <t>Yes (7,8%)</t>
  </si>
  <si>
    <t>children</t>
  </si>
  <si>
    <t>Diagnostic usefulness LTM</t>
  </si>
  <si>
    <t>1991-1992</t>
  </si>
  <si>
    <t>13,5% (total)</t>
  </si>
  <si>
    <t>30-70% withdrawal</t>
  </si>
  <si>
    <t>Yes, 109 ( total)</t>
  </si>
  <si>
    <t>3,2 (total)</t>
  </si>
  <si>
    <t>33,8% (total)</t>
  </si>
  <si>
    <t>2,9 (total)</t>
  </si>
  <si>
    <t>Elderly</t>
  </si>
  <si>
    <t>51 (&gt;45only)</t>
  </si>
  <si>
    <t>LTM in elderly</t>
  </si>
  <si>
    <t>1996-2009</t>
  </si>
  <si>
    <t>Baheti, N (2011)</t>
  </si>
  <si>
    <t>Costs</t>
  </si>
  <si>
    <t>total rate adverse events*</t>
  </si>
  <si>
    <t>other events*</t>
  </si>
  <si>
    <t>Which protocol?</t>
  </si>
  <si>
    <t>Emergency 
protocol</t>
  </si>
  <si>
    <t>Status epilepticus
During monitoring</t>
  </si>
  <si>
    <t>Cluster
during
monitoring</t>
  </si>
  <si>
    <t>Tonic clonic seizures 
during monitoring</t>
  </si>
  <si>
    <t>Provocation techniques  used</t>
  </si>
  <si>
    <t>AED type 
influence</t>
  </si>
  <si>
    <t>Medication* withdrawal at home (Y/N)</t>
  </si>
  <si>
    <t>Medication withdrawal method</t>
  </si>
  <si>
    <t>Medication 
withdrawal 
(Yes/No)</t>
  </si>
  <si>
    <t>Localisation 
influance</t>
  </si>
  <si>
    <t>Seizure 
frequency before admission</t>
  </si>
  <si>
    <t>Time till first 
seizure 
(hours)</t>
  </si>
  <si>
    <t>Numder of seizures (mean)</t>
  </si>
  <si>
    <t>Reason for LTM</t>
  </si>
  <si>
    <t>Age onset epilepsy (mean)</t>
  </si>
  <si>
    <t>Mean Duration of 
epilepsy (years)</t>
  </si>
  <si>
    <t>Gender 
(female %)</t>
  </si>
  <si>
    <t>Automatic seizure
 detection</t>
  </si>
  <si>
    <t>Design EMU
 (bed or ward, monitoring room)</t>
  </si>
  <si>
    <t>Physician available 
(24h or daytime)</t>
  </si>
  <si>
    <t>Continuous monitoring 
by nurse or technician (24h/daytime)</t>
  </si>
  <si>
    <t>Length of stay 
(mean days)</t>
  </si>
  <si>
    <t>Study quality (22)
STROBE</t>
  </si>
  <si>
    <t>Study design participants (adult,elderly Children, mixed)</t>
  </si>
  <si>
    <t>Age  
(mean)</t>
  </si>
  <si>
    <t>No. of presurgical patients</t>
  </si>
  <si>
    <t xml:space="preserve">No. of patients 
</t>
  </si>
  <si>
    <t>Study design</t>
  </si>
  <si>
    <t>Study objective</t>
  </si>
  <si>
    <t>Study period</t>
  </si>
  <si>
    <t>Country</t>
  </si>
  <si>
    <t>Author (year)</t>
  </si>
  <si>
    <t>Safety</t>
  </si>
  <si>
    <t xml:space="preserve">Predictors of success </t>
  </si>
  <si>
    <t>Patient Characteristics</t>
  </si>
  <si>
    <t>LTM demographics</t>
  </si>
  <si>
    <t>Study characteristics</t>
  </si>
  <si>
    <t>Chen, L. (1995)</t>
  </si>
  <si>
    <t>Cox, F. (2020)</t>
  </si>
  <si>
    <t>Craciun, L. (2017)</t>
  </si>
  <si>
    <t>Di Gennaro, G (2012)</t>
  </si>
  <si>
    <t>Dobesberger, J. (2011)</t>
  </si>
  <si>
    <t>Duy, P (2020)</t>
  </si>
  <si>
    <t>Fahoum, F. (2016)</t>
  </si>
  <si>
    <t>Fung, F. (2018)*</t>
  </si>
  <si>
    <t>Grau-Lopez, L. (2020)</t>
  </si>
  <si>
    <t>Griethuysen, R. (2018)</t>
  </si>
  <si>
    <t>Guaranha, M. (2005)</t>
  </si>
  <si>
    <t>Guld, A. (2017)</t>
  </si>
  <si>
    <t>Harini, C. (2013)*</t>
  </si>
  <si>
    <t>Haut, R. (2016)</t>
  </si>
  <si>
    <t>Henning, O. (2014)</t>
  </si>
  <si>
    <t>Jonas, J. (2010)</t>
  </si>
  <si>
    <t>Kasab, S. (2017)</t>
  </si>
  <si>
    <t>Keller, A. (2018)</t>
  </si>
  <si>
    <t>Kumar, S. (2018)</t>
  </si>
  <si>
    <t>Mann, C. (2021)</t>
  </si>
  <si>
    <t>Moien-Afshari, F. (2009)</t>
  </si>
  <si>
    <t>Noe, K. (2009)</t>
  </si>
  <si>
    <t>Pensel, M. (2020)</t>
  </si>
  <si>
    <t>Riquet, A. (2011)</t>
  </si>
  <si>
    <t>Rizvi, S. (2014)</t>
  </si>
  <si>
    <t>Rose, A. (2003)</t>
  </si>
  <si>
    <t>Sauro, K. (2014)</t>
  </si>
  <si>
    <t>Swick, C. (1996)</t>
  </si>
  <si>
    <t>5,08</t>
  </si>
  <si>
    <t>NR</t>
  </si>
  <si>
    <t>NR (218 in total)</t>
  </si>
  <si>
    <t>Successful (refferal question aNRwered)
(%)</t>
  </si>
  <si>
    <t>NR (only for AE)</t>
  </si>
  <si>
    <t>NR (92% had aanvallen)</t>
  </si>
  <si>
    <t>NR (24 mnths)</t>
  </si>
  <si>
    <t>Yes, Low, 
medium, high</t>
  </si>
  <si>
    <t>&lt;1/mth 22, 
&lt;1/w 18, 
&gt;1/w 55</t>
  </si>
  <si>
    <t>1:daily, 
2: weekly, 
3 &lt; weekly</t>
  </si>
  <si>
    <t>&lt; week, 
= 1/week, 
&gt;1/week</t>
  </si>
  <si>
    <t>Daily:  48 (27%),  
&gt;1 week: 27 (15,3%),
 1/week: 10 (5,5%), 
  1-3/moth: 30 (17,2%),
 &lt;1/month: 20 (11%)</t>
  </si>
  <si>
    <t>Medication withdrawal method
(o= NR, 
1= standard protocol, 
2= individually)</t>
  </si>
  <si>
    <t>N</t>
  </si>
  <si>
    <t>known but 
not quantified</t>
  </si>
  <si>
    <t>Known but 
not quantified</t>
  </si>
  <si>
    <t>clusters (46,4%), 
longer seizures (36,2%</t>
  </si>
  <si>
    <t>Yes (TC 40%, 
Clusters 32%, 26%)</t>
  </si>
  <si>
    <t>Yes (only SE mentioned)</t>
  </si>
  <si>
    <t>Yes ( only SE 31,3%)</t>
  </si>
  <si>
    <t>History of 
tonic clonic seizures, 
clusters or 
status epilepticus</t>
  </si>
  <si>
    <t>Yes (16,6% SE, 6,7% TC)</t>
  </si>
  <si>
    <t>Yes (CBZ, LEV, 
CLB, sulthiame)</t>
  </si>
  <si>
    <t>Yes (SP,Photic, HV)</t>
  </si>
  <si>
    <t>18% (FBTC)</t>
  </si>
  <si>
    <t>20% &gt; 5 min, 
2,9% &gt;30min</t>
  </si>
  <si>
    <t xml:space="preserve">Falls 1,9%, 
cardiac abnormalities 0.4%, 
respiratory problems (0.2%, </t>
  </si>
  <si>
    <t>AED related, falls/
traumatic injuries, 
IV line related, 
electrodes related(intracranial), 
cardiac, psychiatric</t>
  </si>
  <si>
    <t>AED renewal, 
intravenous benzodiazepines</t>
  </si>
  <si>
    <t>61,5% (3 or 
more seizures in 24 h, )</t>
  </si>
  <si>
    <t>Lorazepam TC&gt; 5 min, 
2 seizures in 1 Hour
 3 seizures in 4H</t>
  </si>
  <si>
    <t>Oral Midazolam 
or Stesolid</t>
  </si>
  <si>
    <t>Pschiatric complicatioNR, 
injuries, treatment side effect</t>
  </si>
  <si>
    <t>Yes, traumatic injury, 
psychiatric, Cardio, SUDEP</t>
  </si>
  <si>
    <t>fall, skin infection 
at site intravenious catheter,
 cluster post LTM</t>
  </si>
  <si>
    <t xml:space="preserve">fall, 
post-ictal agression, 
ear pain, </t>
  </si>
  <si>
    <t>repeated recordings</t>
  </si>
  <si>
    <t>6/month</t>
  </si>
  <si>
    <t xml:space="preserve">Sleepdeprivation
Flumazenil test
</t>
  </si>
  <si>
    <t>diazepam, phenytoin</t>
  </si>
  <si>
    <t xml:space="preserve">SUDEP
Head trauma
Traumatic lesion
Cardiorespiratory disturbance
Inter-postictal psychosis
</t>
  </si>
  <si>
    <t>sleep deprivation,
HV
photic stimulation</t>
  </si>
  <si>
    <t xml:space="preserve">No  </t>
  </si>
  <si>
    <t>No localization type 
was significant</t>
  </si>
  <si>
    <t>35 (23%) 3 in 24 H
14 (9%) 3 in 4H</t>
  </si>
  <si>
    <t>1 (0.7%)</t>
  </si>
  <si>
    <t>Benzodiazepam</t>
  </si>
  <si>
    <t>3 (2.75%) abnormal cardiac
abnormalities
2(1.3%) psychotic symptoms
4 (3.7%) Orthopedic injuries</t>
  </si>
  <si>
    <t>21 (14%)</t>
  </si>
  <si>
    <t>Midazolam intravenious</t>
  </si>
  <si>
    <t>Schulze- Bonhage (2022)</t>
  </si>
  <si>
    <t>Germany / UK</t>
  </si>
  <si>
    <t>2005-2020</t>
  </si>
  <si>
    <t>Diagnostic yield LTM</t>
  </si>
  <si>
    <t>1922 (UKF)
2919 (KCL)</t>
  </si>
  <si>
    <t>5.9 (UKF) presurgical 4.4 (KCL)</t>
  </si>
  <si>
    <t>19% (UKF)</t>
  </si>
  <si>
    <t>Babtain, F. (2021)</t>
  </si>
  <si>
    <t>Saudi-Arabie</t>
  </si>
  <si>
    <t>2018-2021</t>
  </si>
  <si>
    <t>3 days (post COVID)
5 days (pre-COVID</t>
  </si>
  <si>
    <t>21 H post COVID
41H preCOVID</t>
  </si>
  <si>
    <t xml:space="preserve">Daily 4 (6%)/ 4(10%)
2-4 /month       39 (63%)/ 25(60%)
1x/3-6 months  14 (23%)/ 10 (24%) 
1x/12-18 months 4 (6%)/3 (7%)
</t>
  </si>
  <si>
    <t>post COVID 50% before admittance
pre covid 50% at second day of admittance</t>
  </si>
  <si>
    <t>44% pre COVID
62% post COVID</t>
  </si>
  <si>
    <t>35% pre COVID
21% post COVID</t>
  </si>
  <si>
    <t>lorzepam or diazepam</t>
  </si>
  <si>
    <t>1 shoulder dislocation in both groups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</si>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</sst>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Lucida Sans Unicode"/>
      <family val="2"/>
    </font>
    <font>
      <sz val="8"/>
      <color theme="1"/>
      <name val="Lucida Sans Unicode"/>
      <family val="2"/>
    </font>
    <font>
      <b/>
      <sz val="14"/>
      <color theme="1"/>
      <name val="Lucida Sans Unicode"/>
      <family val="2"/>
    </font>
    <font>
      <sz val="9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4"/>
  <sheetViews>
    <sheetView tabSelected="1" zoomScale="80" zoomScaleNormal="80" workbookViewId="0">
      <pane xSplit="2" ySplit="2" topLeftCell="AC27" activePane="bottomRight" state="frozen"/>
      <selection pane="topRight" activeCell="C1" sqref="C1"/>
      <selection pane="bottomLeft" activeCell="A3" sqref="A3"/>
      <selection pane="bottomRight" activeCell="K35" sqref="K35"/>
    </sheetView>
  </sheetViews>
  <sheetFormatPr baseColWidth="10" defaultColWidth="9" defaultRowHeight="13.5" x14ac:dyDescent="0.25"/>
  <cols>
    <col min="1" max="1" width="20.25" bestFit="1" customWidth="1"/>
    <col min="2" max="2" width="11.125" style="2" bestFit="1" customWidth="1"/>
    <col min="3" max="3" width="12.375" style="2" bestFit="1" customWidth="1"/>
    <col min="4" max="4" width="31.375" style="1" bestFit="1" customWidth="1"/>
    <col min="5" max="5" width="19.625" style="1" bestFit="1" customWidth="1"/>
    <col min="6" max="6" width="31.375" style="1" bestFit="1" customWidth="1"/>
    <col min="7" max="7" width="22" style="2" bestFit="1" customWidth="1"/>
    <col min="8" max="8" width="14.375" style="1" bestFit="1" customWidth="1"/>
    <col min="9" max="9" width="14.375" style="1" customWidth="1"/>
    <col min="10" max="10" width="16.25" style="1" customWidth="1"/>
    <col min="11" max="11" width="14.375" style="1" bestFit="1" customWidth="1"/>
    <col min="12" max="12" width="14.375" style="1" hidden="1" customWidth="1"/>
    <col min="13" max="13" width="15.5" style="1" bestFit="1" customWidth="1"/>
    <col min="14" max="14" width="33.375" style="1" bestFit="1" customWidth="1"/>
    <col min="15" max="15" width="14.125" style="1" customWidth="1"/>
    <col min="16" max="16" width="12.5" style="1" customWidth="1"/>
    <col min="17" max="17" width="13.875" style="1" customWidth="1"/>
    <col min="18" max="18" width="10" style="1" bestFit="1" customWidth="1"/>
    <col min="19" max="19" width="11.125" style="1" customWidth="1"/>
    <col min="20" max="20" width="17.625" style="1" bestFit="1" customWidth="1"/>
    <col min="21" max="21" width="11.125" style="1" customWidth="1"/>
    <col min="22" max="23" width="23.75" style="1" customWidth="1"/>
    <col min="24" max="24" width="29.875" style="1" customWidth="1"/>
    <col min="25" max="25" width="21.375" style="23" bestFit="1" customWidth="1"/>
    <col min="26" max="26" width="20.125" style="1" bestFit="1" customWidth="1"/>
    <col min="27" max="27" width="16.5" style="1" bestFit="1" customWidth="1"/>
    <col min="28" max="28" width="56.75" style="1" bestFit="1" customWidth="1"/>
    <col min="29" max="29" width="23.25" style="1" bestFit="1" customWidth="1"/>
    <col min="30" max="30" width="15.125" style="1" customWidth="1"/>
    <col min="31" max="31" width="19.75" style="1" bestFit="1" customWidth="1"/>
    <col min="32" max="32" width="11.875" style="1" bestFit="1" customWidth="1"/>
    <col min="33" max="33" width="20" style="1" bestFit="1" customWidth="1"/>
    <col min="34" max="34" width="18.125" style="1" bestFit="1" customWidth="1"/>
    <col min="35" max="35" width="18.5" style="1" bestFit="1" customWidth="1"/>
    <col min="36" max="36" width="13.875" style="1" bestFit="1" customWidth="1"/>
    <col min="37" max="37" width="9" style="1"/>
    <col min="38" max="38" width="28" style="1" bestFit="1" customWidth="1"/>
    <col min="39" max="39" width="23.875" style="1" bestFit="1" customWidth="1"/>
    <col min="40" max="40" width="9" style="1"/>
    <col min="41" max="41" width="17" style="1" customWidth="1"/>
    <col min="42" max="42" width="5.125" style="1" bestFit="1" customWidth="1"/>
    <col min="43" max="45" width="9" style="1"/>
  </cols>
  <sheetData>
    <row r="1" spans="1:45" ht="18.75" thickBot="1" x14ac:dyDescent="0.3">
      <c r="A1" s="38" t="s">
        <v>249</v>
      </c>
      <c r="B1" s="38"/>
      <c r="C1" s="38"/>
      <c r="D1" s="38"/>
      <c r="E1" s="38"/>
      <c r="F1" s="38"/>
      <c r="G1" s="38"/>
      <c r="H1" s="38"/>
      <c r="I1" s="38"/>
      <c r="J1" s="38"/>
      <c r="K1" s="39" t="s">
        <v>248</v>
      </c>
      <c r="L1" s="39"/>
      <c r="M1" s="39"/>
      <c r="N1" s="39"/>
      <c r="O1" s="39"/>
      <c r="P1" s="40" t="s">
        <v>247</v>
      </c>
      <c r="Q1" s="40"/>
      <c r="R1" s="40"/>
      <c r="S1" s="40"/>
      <c r="T1" s="40"/>
      <c r="U1" s="40"/>
      <c r="V1" s="40"/>
      <c r="W1" s="32" t="s">
        <v>246</v>
      </c>
      <c r="X1" s="33"/>
      <c r="Y1" s="33"/>
      <c r="Z1" s="33"/>
      <c r="AA1" s="33"/>
      <c r="AB1" s="33"/>
      <c r="AC1" s="33"/>
      <c r="AD1" s="33"/>
      <c r="AE1" s="34"/>
      <c r="AF1" s="35" t="s">
        <v>245</v>
      </c>
      <c r="AG1" s="36"/>
      <c r="AH1" s="36"/>
      <c r="AI1" s="36"/>
      <c r="AJ1" s="37"/>
      <c r="AK1" s="20"/>
      <c r="AL1" s="20"/>
      <c r="AM1" s="30"/>
      <c r="AN1" s="31"/>
      <c r="AR1"/>
      <c r="AS1"/>
    </row>
    <row r="2" spans="1:45" s="1" customFormat="1" ht="81.75" thickBot="1" x14ac:dyDescent="0.3">
      <c r="A2" s="18" t="s">
        <v>244</v>
      </c>
      <c r="B2" s="16" t="s">
        <v>243</v>
      </c>
      <c r="C2" s="17" t="s">
        <v>242</v>
      </c>
      <c r="D2" s="17" t="s">
        <v>241</v>
      </c>
      <c r="E2" s="16" t="s">
        <v>240</v>
      </c>
      <c r="F2" s="15" t="s">
        <v>239</v>
      </c>
      <c r="G2" s="15" t="s">
        <v>238</v>
      </c>
      <c r="H2" s="15" t="s">
        <v>237</v>
      </c>
      <c r="I2" s="8" t="s">
        <v>236</v>
      </c>
      <c r="J2" s="14" t="s">
        <v>235</v>
      </c>
      <c r="K2" s="13" t="s">
        <v>234</v>
      </c>
      <c r="L2" s="12" t="s">
        <v>233</v>
      </c>
      <c r="M2" s="12" t="s">
        <v>232</v>
      </c>
      <c r="N2" s="12" t="s">
        <v>231</v>
      </c>
      <c r="O2" s="12" t="s">
        <v>230</v>
      </c>
      <c r="P2" s="11" t="s">
        <v>229</v>
      </c>
      <c r="Q2" s="11" t="s">
        <v>228</v>
      </c>
      <c r="R2" s="11" t="s">
        <v>227</v>
      </c>
      <c r="S2" s="11" t="s">
        <v>226</v>
      </c>
      <c r="T2" s="11" t="s">
        <v>225</v>
      </c>
      <c r="U2" s="11" t="s">
        <v>224</v>
      </c>
      <c r="V2" s="11" t="s">
        <v>281</v>
      </c>
      <c r="W2" s="22" t="s">
        <v>223</v>
      </c>
      <c r="X2" s="10" t="s">
        <v>222</v>
      </c>
      <c r="Y2" s="10" t="s">
        <v>221</v>
      </c>
      <c r="Z2" s="10" t="s">
        <v>220</v>
      </c>
      <c r="AA2" s="10" t="s">
        <v>290</v>
      </c>
      <c r="AB2" s="10" t="s">
        <v>219</v>
      </c>
      <c r="AC2" s="10" t="s">
        <v>298</v>
      </c>
      <c r="AD2" s="10" t="s">
        <v>218</v>
      </c>
      <c r="AE2" s="10" t="s">
        <v>217</v>
      </c>
      <c r="AF2" s="9" t="s">
        <v>216</v>
      </c>
      <c r="AG2" s="15" t="s">
        <v>215</v>
      </c>
      <c r="AH2" s="9" t="s">
        <v>214</v>
      </c>
      <c r="AI2" s="8" t="s">
        <v>213</v>
      </c>
      <c r="AJ2" s="7" t="s">
        <v>212</v>
      </c>
      <c r="AK2" s="7" t="s">
        <v>211</v>
      </c>
      <c r="AL2" s="7" t="s">
        <v>210</v>
      </c>
      <c r="AM2" s="6" t="s">
        <v>314</v>
      </c>
      <c r="AN2" s="6" t="s">
        <v>209</v>
      </c>
    </row>
    <row r="3" spans="1:45" s="1" customFormat="1" ht="108" x14ac:dyDescent="0.25">
      <c r="A3" s="3" t="s">
        <v>335</v>
      </c>
      <c r="B3" s="2" t="s">
        <v>336</v>
      </c>
      <c r="C3" s="1" t="s">
        <v>337</v>
      </c>
      <c r="D3" s="1" t="s">
        <v>55</v>
      </c>
      <c r="E3" s="2" t="s">
        <v>29</v>
      </c>
      <c r="F3" s="26">
        <v>104</v>
      </c>
      <c r="G3" s="26" t="s">
        <v>279</v>
      </c>
      <c r="H3" s="26">
        <v>30</v>
      </c>
      <c r="I3" s="26" t="s">
        <v>2</v>
      </c>
      <c r="J3" s="27" t="s">
        <v>346</v>
      </c>
      <c r="K3" s="27" t="s">
        <v>338</v>
      </c>
      <c r="L3" s="26"/>
      <c r="M3" s="26" t="s">
        <v>279</v>
      </c>
      <c r="N3" s="26" t="s">
        <v>279</v>
      </c>
      <c r="O3" s="26" t="s">
        <v>279</v>
      </c>
      <c r="P3" s="29">
        <v>0.47</v>
      </c>
      <c r="Q3" s="26">
        <v>14</v>
      </c>
      <c r="R3" s="26">
        <v>14</v>
      </c>
      <c r="S3" s="26" t="s">
        <v>2</v>
      </c>
      <c r="T3" s="26" t="s">
        <v>279</v>
      </c>
      <c r="U3" s="26" t="s">
        <v>339</v>
      </c>
      <c r="V3" s="29">
        <v>0.78</v>
      </c>
      <c r="W3" s="24" t="s">
        <v>340</v>
      </c>
      <c r="X3" s="26" t="s">
        <v>279</v>
      </c>
      <c r="Y3" s="26" t="s">
        <v>6</v>
      </c>
      <c r="Z3" s="26" t="s">
        <v>341</v>
      </c>
      <c r="AA3" s="26">
        <v>1</v>
      </c>
      <c r="AB3" s="26" t="s">
        <v>6</v>
      </c>
      <c r="AC3" s="26" t="s">
        <v>279</v>
      </c>
      <c r="AD3" s="26" t="s">
        <v>279</v>
      </c>
      <c r="AE3" s="26" t="s">
        <v>279</v>
      </c>
      <c r="AF3" s="28" t="s">
        <v>342</v>
      </c>
      <c r="AG3" s="26" t="s">
        <v>279</v>
      </c>
      <c r="AH3" s="28">
        <v>0</v>
      </c>
      <c r="AI3" s="26" t="s">
        <v>343</v>
      </c>
      <c r="AJ3" s="26" t="s">
        <v>344</v>
      </c>
      <c r="AK3" s="26" t="s">
        <v>345</v>
      </c>
      <c r="AL3" s="26" t="s">
        <v>279</v>
      </c>
      <c r="AM3" s="26" t="s">
        <v>279</v>
      </c>
      <c r="AN3" s="26" t="s">
        <v>279</v>
      </c>
    </row>
    <row r="4" spans="1:45" x14ac:dyDescent="0.25">
      <c r="A4" s="3" t="s">
        <v>208</v>
      </c>
      <c r="B4" s="2" t="s">
        <v>109</v>
      </c>
      <c r="C4" s="1" t="s">
        <v>207</v>
      </c>
      <c r="D4" s="1" t="s">
        <v>206</v>
      </c>
      <c r="E4" s="2" t="s">
        <v>29</v>
      </c>
      <c r="F4" s="1">
        <v>148</v>
      </c>
      <c r="G4" s="1">
        <v>87</v>
      </c>
      <c r="H4" s="1" t="s">
        <v>205</v>
      </c>
      <c r="I4" s="1" t="s">
        <v>204</v>
      </c>
      <c r="J4" s="1">
        <v>20</v>
      </c>
      <c r="K4" s="1" t="s">
        <v>203</v>
      </c>
      <c r="L4" s="1" t="s">
        <v>37</v>
      </c>
      <c r="M4" s="1" t="s">
        <v>279</v>
      </c>
      <c r="N4" s="1" t="s">
        <v>86</v>
      </c>
      <c r="O4" s="1" t="s">
        <v>8</v>
      </c>
      <c r="P4" s="1" t="s">
        <v>202</v>
      </c>
      <c r="Q4" s="1" t="s">
        <v>279</v>
      </c>
      <c r="R4" s="1" t="s">
        <v>279</v>
      </c>
      <c r="S4" s="1" t="s">
        <v>2</v>
      </c>
      <c r="T4" s="1" t="s">
        <v>201</v>
      </c>
      <c r="U4" s="1" t="s">
        <v>279</v>
      </c>
      <c r="V4" s="4">
        <v>0.58599999999999997</v>
      </c>
      <c r="W4" s="23" t="s">
        <v>279</v>
      </c>
      <c r="X4" s="1" t="s">
        <v>279</v>
      </c>
      <c r="Y4" s="1" t="s">
        <v>200</v>
      </c>
      <c r="Z4" s="1" t="s">
        <v>199</v>
      </c>
      <c r="AA4" s="1">
        <v>1</v>
      </c>
      <c r="AB4" s="1" t="s">
        <v>8</v>
      </c>
      <c r="AC4" s="1" t="s">
        <v>279</v>
      </c>
      <c r="AD4" s="1" t="s">
        <v>279</v>
      </c>
      <c r="AE4" s="1" t="s">
        <v>6</v>
      </c>
      <c r="AF4" s="1" t="s">
        <v>198</v>
      </c>
      <c r="AG4" s="4">
        <v>0.128</v>
      </c>
      <c r="AH4" s="1">
        <v>0</v>
      </c>
      <c r="AI4" s="1" t="s">
        <v>6</v>
      </c>
      <c r="AJ4" s="1" t="s">
        <v>279</v>
      </c>
      <c r="AK4" s="1" t="s">
        <v>320</v>
      </c>
      <c r="AL4" s="1" t="s">
        <v>279</v>
      </c>
      <c r="AM4" s="1" t="s">
        <v>279</v>
      </c>
      <c r="AN4" s="1" t="s">
        <v>6</v>
      </c>
      <c r="AR4"/>
      <c r="AS4"/>
    </row>
    <row r="5" spans="1:45" ht="40.5" x14ac:dyDescent="0.25">
      <c r="A5" s="3" t="s">
        <v>250</v>
      </c>
      <c r="B5" s="2" t="s">
        <v>25</v>
      </c>
      <c r="C5" s="1" t="s">
        <v>197</v>
      </c>
      <c r="D5" s="1" t="s">
        <v>196</v>
      </c>
      <c r="E5" s="2" t="s">
        <v>29</v>
      </c>
      <c r="F5" s="1">
        <v>226</v>
      </c>
      <c r="G5" s="1">
        <v>24</v>
      </c>
      <c r="H5" s="1" t="s">
        <v>279</v>
      </c>
      <c r="I5" s="1" t="s">
        <v>195</v>
      </c>
      <c r="J5" s="1">
        <v>18</v>
      </c>
      <c r="K5" s="1" t="s">
        <v>279</v>
      </c>
      <c r="L5" s="1" t="s">
        <v>279</v>
      </c>
      <c r="M5" s="1" t="s">
        <v>279</v>
      </c>
      <c r="N5" s="1" t="s">
        <v>36</v>
      </c>
      <c r="O5" s="1" t="s">
        <v>8</v>
      </c>
      <c r="P5" s="1" t="s">
        <v>279</v>
      </c>
      <c r="Q5" s="1" t="s">
        <v>279</v>
      </c>
      <c r="R5" s="1" t="s">
        <v>279</v>
      </c>
      <c r="S5" s="1" t="s">
        <v>2</v>
      </c>
      <c r="T5" s="1" t="s">
        <v>279</v>
      </c>
      <c r="U5" s="1" t="s">
        <v>279</v>
      </c>
      <c r="V5" s="5">
        <v>0.64</v>
      </c>
      <c r="W5" s="24" t="s">
        <v>287</v>
      </c>
      <c r="X5" s="1" t="s">
        <v>279</v>
      </c>
      <c r="Y5" s="1" t="s">
        <v>194</v>
      </c>
      <c r="Z5" s="1" t="s">
        <v>279</v>
      </c>
      <c r="AA5" s="1">
        <v>0</v>
      </c>
      <c r="AB5" s="1" t="s">
        <v>279</v>
      </c>
      <c r="AC5" s="26" t="s">
        <v>292</v>
      </c>
      <c r="AD5" s="1" t="s">
        <v>279</v>
      </c>
      <c r="AE5" s="1" t="s">
        <v>279</v>
      </c>
      <c r="AF5" s="1" t="s">
        <v>279</v>
      </c>
      <c r="AG5" s="1" t="s">
        <v>279</v>
      </c>
      <c r="AH5" s="1" t="s">
        <v>279</v>
      </c>
      <c r="AI5" s="1" t="s">
        <v>279</v>
      </c>
      <c r="AJ5" s="1" t="s">
        <v>279</v>
      </c>
      <c r="AK5" s="1" t="s">
        <v>279</v>
      </c>
      <c r="AL5" s="1" t="s">
        <v>279</v>
      </c>
      <c r="AM5" s="1" t="s">
        <v>279</v>
      </c>
      <c r="AN5" s="1" t="s">
        <v>279</v>
      </c>
      <c r="AR5"/>
      <c r="AS5"/>
    </row>
    <row r="6" spans="1:45" x14ac:dyDescent="0.25">
      <c r="A6" s="3" t="s">
        <v>251</v>
      </c>
      <c r="B6" s="2" t="s">
        <v>150</v>
      </c>
      <c r="C6" s="1" t="s">
        <v>193</v>
      </c>
      <c r="D6" s="1" t="s">
        <v>55</v>
      </c>
      <c r="E6" s="2" t="s">
        <v>22</v>
      </c>
      <c r="F6" s="1">
        <v>1062</v>
      </c>
      <c r="G6" s="1">
        <v>83</v>
      </c>
      <c r="H6" s="1">
        <v>26</v>
      </c>
      <c r="I6" s="1" t="s">
        <v>2</v>
      </c>
      <c r="J6" s="1">
        <v>17</v>
      </c>
      <c r="K6" s="2" t="s">
        <v>192</v>
      </c>
      <c r="L6" s="1" t="s">
        <v>37</v>
      </c>
      <c r="M6" s="1" t="s">
        <v>37</v>
      </c>
      <c r="N6" s="1" t="s">
        <v>36</v>
      </c>
      <c r="O6" s="1" t="s">
        <v>279</v>
      </c>
      <c r="P6" s="5">
        <v>0.52</v>
      </c>
      <c r="Q6" s="1" t="s">
        <v>279</v>
      </c>
      <c r="R6" s="1" t="s">
        <v>279</v>
      </c>
      <c r="S6" s="1" t="s">
        <v>2</v>
      </c>
      <c r="T6" s="1" t="s">
        <v>279</v>
      </c>
      <c r="U6" s="1" t="s">
        <v>279</v>
      </c>
      <c r="V6" s="5">
        <v>0.75</v>
      </c>
      <c r="W6" s="23" t="s">
        <v>279</v>
      </c>
      <c r="X6" s="1" t="s">
        <v>279</v>
      </c>
      <c r="Y6" s="1" t="s">
        <v>191</v>
      </c>
      <c r="Z6" s="1" t="s">
        <v>190</v>
      </c>
      <c r="AA6" s="1">
        <v>1</v>
      </c>
      <c r="AB6" s="1" t="s">
        <v>8</v>
      </c>
      <c r="AC6" s="1" t="s">
        <v>60</v>
      </c>
      <c r="AD6" s="1" t="s">
        <v>279</v>
      </c>
      <c r="AE6" s="1" t="s">
        <v>279</v>
      </c>
      <c r="AF6" s="1" t="s">
        <v>189</v>
      </c>
      <c r="AG6" s="1" t="s">
        <v>189</v>
      </c>
      <c r="AH6" s="1" t="s">
        <v>188</v>
      </c>
      <c r="AI6" s="1" t="s">
        <v>6</v>
      </c>
      <c r="AJ6" s="1" t="s">
        <v>142</v>
      </c>
      <c r="AK6" s="1" t="s">
        <v>187</v>
      </c>
      <c r="AL6" s="1" t="s">
        <v>186</v>
      </c>
      <c r="AM6" s="1" t="s">
        <v>279</v>
      </c>
      <c r="AN6" s="1" t="s">
        <v>279</v>
      </c>
      <c r="AR6"/>
      <c r="AS6"/>
    </row>
    <row r="7" spans="1:45" ht="94.5" x14ac:dyDescent="0.25">
      <c r="A7" s="3" t="s">
        <v>252</v>
      </c>
      <c r="B7" s="2" t="s">
        <v>137</v>
      </c>
      <c r="C7" s="1" t="s">
        <v>88</v>
      </c>
      <c r="D7" s="1" t="s">
        <v>45</v>
      </c>
      <c r="E7" s="2" t="s">
        <v>22</v>
      </c>
      <c r="F7" s="1">
        <v>976</v>
      </c>
      <c r="G7" s="1"/>
      <c r="H7" s="1">
        <v>25</v>
      </c>
      <c r="I7" s="1" t="s">
        <v>1</v>
      </c>
      <c r="J7" s="1">
        <v>19</v>
      </c>
      <c r="K7" s="1" t="s">
        <v>185</v>
      </c>
      <c r="L7" s="1" t="s">
        <v>37</v>
      </c>
      <c r="M7" s="1" t="s">
        <v>6</v>
      </c>
      <c r="N7" s="1" t="s">
        <v>148</v>
      </c>
      <c r="O7" s="1" t="s">
        <v>279</v>
      </c>
      <c r="P7" s="5">
        <v>0.54</v>
      </c>
      <c r="Q7" s="1" t="s">
        <v>279</v>
      </c>
      <c r="R7" s="1" t="s">
        <v>279</v>
      </c>
      <c r="S7" s="1" t="s">
        <v>2</v>
      </c>
      <c r="T7" s="1" t="s">
        <v>279</v>
      </c>
      <c r="U7" s="1" t="s">
        <v>184</v>
      </c>
      <c r="V7" s="4">
        <v>0.61799999999999999</v>
      </c>
      <c r="W7" s="23" t="s">
        <v>279</v>
      </c>
      <c r="X7" s="1" t="s">
        <v>279</v>
      </c>
      <c r="Y7" s="1" t="s">
        <v>6</v>
      </c>
      <c r="Z7" s="1" t="s">
        <v>183</v>
      </c>
      <c r="AA7" s="1">
        <v>2</v>
      </c>
      <c r="AB7" s="1" t="s">
        <v>291</v>
      </c>
      <c r="AC7" s="1" t="s">
        <v>182</v>
      </c>
      <c r="AD7" s="1" t="s">
        <v>279</v>
      </c>
      <c r="AE7" s="1" t="s">
        <v>279</v>
      </c>
      <c r="AF7" s="4">
        <v>3.5999999999999997E-2</v>
      </c>
      <c r="AG7" s="1" t="s">
        <v>181</v>
      </c>
      <c r="AH7" s="4">
        <v>1E-3</v>
      </c>
      <c r="AI7" s="1" t="s">
        <v>279</v>
      </c>
      <c r="AJ7" s="1" t="s">
        <v>279</v>
      </c>
      <c r="AK7" s="26" t="s">
        <v>304</v>
      </c>
      <c r="AL7" s="4">
        <v>7.9000000000000001E-2</v>
      </c>
      <c r="AM7" s="1" t="s">
        <v>279</v>
      </c>
      <c r="AN7" s="1" t="s">
        <v>279</v>
      </c>
      <c r="AR7"/>
      <c r="AS7"/>
    </row>
    <row r="8" spans="1:45" x14ac:dyDescent="0.25">
      <c r="A8" s="3" t="s">
        <v>253</v>
      </c>
      <c r="B8" s="2" t="s">
        <v>180</v>
      </c>
      <c r="C8" s="1">
        <v>2010</v>
      </c>
      <c r="D8" s="1" t="s">
        <v>45</v>
      </c>
      <c r="E8" s="2" t="s">
        <v>29</v>
      </c>
      <c r="F8" s="1">
        <v>76</v>
      </c>
      <c r="G8" s="1">
        <v>76</v>
      </c>
      <c r="H8" s="1">
        <v>33</v>
      </c>
      <c r="I8" s="1" t="s">
        <v>3</v>
      </c>
      <c r="J8" s="1">
        <v>18</v>
      </c>
      <c r="K8" s="1" t="s">
        <v>179</v>
      </c>
      <c r="L8" s="1" t="s">
        <v>37</v>
      </c>
      <c r="M8" s="1" t="s">
        <v>37</v>
      </c>
      <c r="N8" s="1" t="s">
        <v>68</v>
      </c>
      <c r="O8" s="1" t="s">
        <v>279</v>
      </c>
      <c r="P8" s="5">
        <v>0.61</v>
      </c>
      <c r="Q8" s="1" t="s">
        <v>279</v>
      </c>
      <c r="R8" s="1" t="s">
        <v>279</v>
      </c>
      <c r="S8" s="1" t="s">
        <v>4</v>
      </c>
      <c r="T8" s="1">
        <v>3.5</v>
      </c>
      <c r="U8" s="1" t="s">
        <v>178</v>
      </c>
      <c r="V8" s="5">
        <v>0.93</v>
      </c>
      <c r="W8" s="23" t="s">
        <v>279</v>
      </c>
      <c r="X8" s="1" t="s">
        <v>279</v>
      </c>
      <c r="Y8" s="1" t="s">
        <v>6</v>
      </c>
      <c r="Z8" s="1" t="s">
        <v>177</v>
      </c>
      <c r="AA8" s="1">
        <v>1</v>
      </c>
      <c r="AB8" s="1" t="s">
        <v>176</v>
      </c>
      <c r="AC8" s="1" t="s">
        <v>279</v>
      </c>
      <c r="AD8" s="1" t="s">
        <v>279</v>
      </c>
      <c r="AE8" s="1" t="s">
        <v>279</v>
      </c>
      <c r="AF8" s="5">
        <v>0.26</v>
      </c>
      <c r="AG8" s="5">
        <v>0.4</v>
      </c>
      <c r="AH8" s="1">
        <v>0</v>
      </c>
      <c r="AI8" s="1" t="s">
        <v>6</v>
      </c>
      <c r="AJ8" s="1" t="s">
        <v>175</v>
      </c>
      <c r="AK8" s="1" t="s">
        <v>174</v>
      </c>
      <c r="AL8" s="1" t="s">
        <v>279</v>
      </c>
      <c r="AM8" s="1" t="s">
        <v>279</v>
      </c>
      <c r="AN8" s="1" t="s">
        <v>279</v>
      </c>
      <c r="AR8"/>
      <c r="AS8"/>
    </row>
    <row r="9" spans="1:45" ht="81" x14ac:dyDescent="0.25">
      <c r="A9" s="3" t="s">
        <v>254</v>
      </c>
      <c r="B9" s="2" t="s">
        <v>173</v>
      </c>
      <c r="C9" s="1" t="s">
        <v>58</v>
      </c>
      <c r="D9" s="1" t="s">
        <v>172</v>
      </c>
      <c r="E9" s="2" t="s">
        <v>29</v>
      </c>
      <c r="F9" s="1">
        <v>507</v>
      </c>
      <c r="G9" s="1">
        <v>279</v>
      </c>
      <c r="H9" s="1">
        <v>36</v>
      </c>
      <c r="I9" s="1" t="s">
        <v>1</v>
      </c>
      <c r="J9" s="1">
        <v>21</v>
      </c>
      <c r="K9" s="1">
        <v>5</v>
      </c>
      <c r="L9" s="1" t="s">
        <v>37</v>
      </c>
      <c r="M9" s="1" t="s">
        <v>37</v>
      </c>
      <c r="N9" s="1" t="s">
        <v>68</v>
      </c>
      <c r="O9" s="1" t="s">
        <v>279</v>
      </c>
      <c r="P9" s="5">
        <v>0.54</v>
      </c>
      <c r="Q9" s="1">
        <v>17</v>
      </c>
      <c r="R9" s="1" t="s">
        <v>279</v>
      </c>
      <c r="S9" s="1" t="s">
        <v>2</v>
      </c>
      <c r="T9" s="1">
        <v>4</v>
      </c>
      <c r="U9" s="1" t="s">
        <v>279</v>
      </c>
      <c r="V9" s="5">
        <v>0.81</v>
      </c>
      <c r="W9" s="23" t="s">
        <v>282</v>
      </c>
      <c r="X9" s="1" t="s">
        <v>279</v>
      </c>
      <c r="Y9" s="1" t="s">
        <v>6</v>
      </c>
      <c r="Z9" s="1" t="s">
        <v>56</v>
      </c>
      <c r="AA9" s="1">
        <v>2</v>
      </c>
      <c r="AB9" s="1" t="s">
        <v>279</v>
      </c>
      <c r="AC9" s="26" t="s">
        <v>293</v>
      </c>
      <c r="AD9" s="1" t="s">
        <v>279</v>
      </c>
      <c r="AE9" s="1" t="s">
        <v>279</v>
      </c>
      <c r="AF9" s="1" t="s">
        <v>279</v>
      </c>
      <c r="AG9" s="1" t="s">
        <v>279</v>
      </c>
      <c r="AH9" s="4">
        <v>2.5999999999999999E-2</v>
      </c>
      <c r="AI9" s="1" t="s">
        <v>279</v>
      </c>
      <c r="AJ9" s="1" t="s">
        <v>279</v>
      </c>
      <c r="AK9" s="19" t="s">
        <v>310</v>
      </c>
      <c r="AL9" s="5">
        <v>0.09</v>
      </c>
      <c r="AM9" s="1" t="s">
        <v>171</v>
      </c>
      <c r="AN9" s="1" t="s">
        <v>279</v>
      </c>
      <c r="AR9"/>
      <c r="AS9"/>
    </row>
    <row r="10" spans="1:45" x14ac:dyDescent="0.25">
      <c r="A10" s="3" t="s">
        <v>255</v>
      </c>
      <c r="B10" s="2" t="s">
        <v>25</v>
      </c>
      <c r="C10" s="1" t="s">
        <v>108</v>
      </c>
      <c r="D10" s="1" t="s">
        <v>13</v>
      </c>
      <c r="E10" s="2" t="s">
        <v>29</v>
      </c>
      <c r="F10" s="1">
        <v>114</v>
      </c>
      <c r="G10" s="1">
        <v>114</v>
      </c>
      <c r="H10" s="1">
        <v>33</v>
      </c>
      <c r="I10" s="1" t="s">
        <v>170</v>
      </c>
      <c r="J10" s="1">
        <v>20</v>
      </c>
      <c r="K10" s="1">
        <v>6.3</v>
      </c>
      <c r="L10" s="1" t="s">
        <v>279</v>
      </c>
      <c r="M10" s="1" t="s">
        <v>279</v>
      </c>
      <c r="N10" s="1" t="s">
        <v>279</v>
      </c>
      <c r="O10" s="1" t="s">
        <v>279</v>
      </c>
      <c r="P10" s="5">
        <v>0.44</v>
      </c>
      <c r="Q10" s="1" t="s">
        <v>279</v>
      </c>
      <c r="R10" s="1" t="s">
        <v>279</v>
      </c>
      <c r="S10" s="1" t="s">
        <v>4</v>
      </c>
      <c r="T10" s="1">
        <v>5</v>
      </c>
      <c r="U10" s="1" t="s">
        <v>169</v>
      </c>
      <c r="V10" s="1" t="s">
        <v>279</v>
      </c>
      <c r="W10" s="23" t="s">
        <v>279</v>
      </c>
      <c r="X10" s="1" t="s">
        <v>279</v>
      </c>
      <c r="Y10" s="1" t="s">
        <v>6</v>
      </c>
      <c r="Z10" s="1" t="s">
        <v>168</v>
      </c>
      <c r="AA10" s="1">
        <v>2</v>
      </c>
      <c r="AB10" s="1" t="s">
        <v>279</v>
      </c>
      <c r="AC10" s="1" t="s">
        <v>167</v>
      </c>
      <c r="AD10" s="1" t="s">
        <v>279</v>
      </c>
      <c r="AE10" s="1" t="s">
        <v>279</v>
      </c>
      <c r="AF10" s="5">
        <v>0.54</v>
      </c>
      <c r="AG10" s="5">
        <v>0.23</v>
      </c>
      <c r="AH10" s="5">
        <v>0.02</v>
      </c>
      <c r="AI10" s="1" t="s">
        <v>6</v>
      </c>
      <c r="AJ10" s="1" t="s">
        <v>166</v>
      </c>
      <c r="AK10" s="1" t="s">
        <v>279</v>
      </c>
      <c r="AL10" s="1" t="s">
        <v>279</v>
      </c>
      <c r="AM10" s="1" t="s">
        <v>279</v>
      </c>
      <c r="AN10" s="1" t="s">
        <v>279</v>
      </c>
      <c r="AR10"/>
      <c r="AS10"/>
    </row>
    <row r="11" spans="1:45" ht="162" x14ac:dyDescent="0.25">
      <c r="A11" s="3" t="s">
        <v>256</v>
      </c>
      <c r="B11" s="2" t="s">
        <v>165</v>
      </c>
      <c r="C11" s="1" t="s">
        <v>164</v>
      </c>
      <c r="D11" s="1" t="s">
        <v>45</v>
      </c>
      <c r="E11" s="2" t="s">
        <v>29</v>
      </c>
      <c r="F11" s="1">
        <v>524</v>
      </c>
      <c r="G11" s="1">
        <v>80</v>
      </c>
      <c r="H11" s="1">
        <v>36</v>
      </c>
      <c r="I11" s="1" t="s">
        <v>11</v>
      </c>
      <c r="J11" s="1">
        <v>20</v>
      </c>
      <c r="K11" s="1">
        <v>7.2</v>
      </c>
      <c r="L11" s="1" t="s">
        <v>37</v>
      </c>
      <c r="M11" s="1" t="s">
        <v>37</v>
      </c>
      <c r="N11" s="1" t="s">
        <v>152</v>
      </c>
      <c r="O11" s="1" t="s">
        <v>279</v>
      </c>
      <c r="P11" s="5">
        <v>0.56000000000000005</v>
      </c>
      <c r="Q11" s="1" t="s">
        <v>279</v>
      </c>
      <c r="R11" s="1" t="s">
        <v>163</v>
      </c>
      <c r="S11" s="1" t="s">
        <v>2</v>
      </c>
      <c r="T11" s="1" t="s">
        <v>162</v>
      </c>
      <c r="U11" s="1" t="s">
        <v>279</v>
      </c>
      <c r="V11" s="5">
        <v>0.79</v>
      </c>
      <c r="W11" s="23" t="s">
        <v>279</v>
      </c>
      <c r="X11" s="1" t="s">
        <v>146</v>
      </c>
      <c r="Y11" s="1" t="s">
        <v>161</v>
      </c>
      <c r="Z11" s="1" t="s">
        <v>160</v>
      </c>
      <c r="AA11" s="1">
        <v>1</v>
      </c>
      <c r="AB11" s="1" t="s">
        <v>291</v>
      </c>
      <c r="AC11" s="1" t="s">
        <v>299</v>
      </c>
      <c r="AD11" s="26" t="s">
        <v>300</v>
      </c>
      <c r="AE11" s="1" t="s">
        <v>154</v>
      </c>
      <c r="AF11" s="1" t="s">
        <v>279</v>
      </c>
      <c r="AG11" s="4">
        <v>7.0999999999999994E-2</v>
      </c>
      <c r="AH11" s="4">
        <v>4.0000000000000001E-3</v>
      </c>
      <c r="AI11" s="1" t="s">
        <v>6</v>
      </c>
      <c r="AJ11" s="26" t="s">
        <v>306</v>
      </c>
      <c r="AK11" s="26" t="s">
        <v>305</v>
      </c>
      <c r="AL11" s="5">
        <v>0.09</v>
      </c>
      <c r="AM11" s="1" t="s">
        <v>159</v>
      </c>
      <c r="AN11" s="1" t="s">
        <v>279</v>
      </c>
      <c r="AR11"/>
      <c r="AS11"/>
    </row>
    <row r="12" spans="1:45" ht="67.5" x14ac:dyDescent="0.25">
      <c r="A12" s="3" t="s">
        <v>257</v>
      </c>
      <c r="B12" s="2" t="s">
        <v>25</v>
      </c>
      <c r="C12" s="1" t="s">
        <v>132</v>
      </c>
      <c r="D12" s="1" t="s">
        <v>45</v>
      </c>
      <c r="E12" s="2" t="s">
        <v>29</v>
      </c>
      <c r="F12" s="1">
        <v>69</v>
      </c>
      <c r="G12" s="1">
        <v>69</v>
      </c>
      <c r="H12" s="1">
        <v>12</v>
      </c>
      <c r="I12" s="1" t="s">
        <v>28</v>
      </c>
      <c r="J12" s="1">
        <v>19</v>
      </c>
      <c r="K12" s="1">
        <v>5</v>
      </c>
      <c r="L12" s="1" t="s">
        <v>279</v>
      </c>
      <c r="M12" s="1" t="s">
        <v>279</v>
      </c>
      <c r="N12" s="1" t="s">
        <v>279</v>
      </c>
      <c r="O12" s="1" t="s">
        <v>279</v>
      </c>
      <c r="P12" s="5">
        <v>0.41</v>
      </c>
      <c r="Q12" s="1" t="s">
        <v>158</v>
      </c>
      <c r="R12" s="1">
        <v>4</v>
      </c>
      <c r="S12" s="1" t="s">
        <v>4</v>
      </c>
      <c r="T12" s="1">
        <v>6</v>
      </c>
      <c r="U12" s="1" t="s">
        <v>157</v>
      </c>
      <c r="V12" s="1" t="s">
        <v>279</v>
      </c>
      <c r="W12" s="24" t="s">
        <v>285</v>
      </c>
      <c r="X12" s="1" t="s">
        <v>279</v>
      </c>
      <c r="Y12" s="1" t="s">
        <v>156</v>
      </c>
      <c r="Z12" s="1" t="s">
        <v>155</v>
      </c>
      <c r="AA12" s="1">
        <v>1</v>
      </c>
      <c r="AB12" s="1" t="s">
        <v>291</v>
      </c>
      <c r="AC12" s="26" t="s">
        <v>294</v>
      </c>
      <c r="AD12" s="1" t="s">
        <v>279</v>
      </c>
      <c r="AE12" s="1" t="s">
        <v>154</v>
      </c>
      <c r="AF12" s="1" t="s">
        <v>279</v>
      </c>
      <c r="AG12" s="5">
        <v>0.48</v>
      </c>
      <c r="AH12" s="26" t="s">
        <v>303</v>
      </c>
      <c r="AI12" s="1" t="s">
        <v>6</v>
      </c>
      <c r="AJ12" s="26" t="s">
        <v>308</v>
      </c>
      <c r="AK12" s="1" t="s">
        <v>279</v>
      </c>
      <c r="AL12" s="1" t="s">
        <v>279</v>
      </c>
      <c r="AM12" s="1" t="s">
        <v>279</v>
      </c>
      <c r="AN12" s="1" t="s">
        <v>279</v>
      </c>
      <c r="AR12"/>
      <c r="AS12"/>
    </row>
    <row r="13" spans="1:45" ht="81" x14ac:dyDescent="0.25">
      <c r="A13" s="3" t="s">
        <v>258</v>
      </c>
      <c r="B13" s="2" t="s">
        <v>93</v>
      </c>
      <c r="C13" s="1" t="s">
        <v>153</v>
      </c>
      <c r="D13" s="1" t="s">
        <v>45</v>
      </c>
      <c r="E13" s="2" t="s">
        <v>29</v>
      </c>
      <c r="F13" s="1">
        <v>411</v>
      </c>
      <c r="G13" s="1"/>
      <c r="H13" s="1">
        <v>42</v>
      </c>
      <c r="I13" s="1" t="s">
        <v>124</v>
      </c>
      <c r="J13" s="1">
        <v>20</v>
      </c>
      <c r="K13" s="1" t="s">
        <v>278</v>
      </c>
      <c r="L13" s="1" t="s">
        <v>37</v>
      </c>
      <c r="M13" s="1" t="s">
        <v>279</v>
      </c>
      <c r="N13" s="1" t="s">
        <v>152</v>
      </c>
      <c r="O13" s="1" t="s">
        <v>279</v>
      </c>
      <c r="P13" s="5">
        <v>0.55000000000000004</v>
      </c>
      <c r="Q13" s="1">
        <v>17.899999999999999</v>
      </c>
      <c r="R13" s="1" t="s">
        <v>279</v>
      </c>
      <c r="S13" s="1" t="s">
        <v>2</v>
      </c>
      <c r="T13" s="1" t="s">
        <v>283</v>
      </c>
      <c r="U13" s="1" t="s">
        <v>279</v>
      </c>
      <c r="V13" s="1" t="s">
        <v>279</v>
      </c>
      <c r="W13" s="23" t="s">
        <v>279</v>
      </c>
      <c r="X13" s="1" t="s">
        <v>279</v>
      </c>
      <c r="Y13" s="1" t="s">
        <v>6</v>
      </c>
      <c r="Z13" s="1" t="s">
        <v>110</v>
      </c>
      <c r="AA13" s="1">
        <v>2</v>
      </c>
      <c r="AB13" s="1" t="s">
        <v>291</v>
      </c>
      <c r="AC13" s="1" t="s">
        <v>279</v>
      </c>
      <c r="AD13" s="1" t="s">
        <v>279</v>
      </c>
      <c r="AE13" s="1" t="s">
        <v>279</v>
      </c>
      <c r="AF13" s="4">
        <v>0.251</v>
      </c>
      <c r="AG13" s="5" t="s">
        <v>279</v>
      </c>
      <c r="AH13" s="5">
        <v>0.02</v>
      </c>
      <c r="AI13" s="1" t="s">
        <v>279</v>
      </c>
      <c r="AJ13" s="1" t="s">
        <v>279</v>
      </c>
      <c r="AK13" s="26" t="s">
        <v>311</v>
      </c>
      <c r="AL13" s="5">
        <v>0.06</v>
      </c>
      <c r="AM13" s="1" t="s">
        <v>151</v>
      </c>
      <c r="AN13" s="1" t="s">
        <v>6</v>
      </c>
      <c r="AR13"/>
      <c r="AS13"/>
    </row>
    <row r="14" spans="1:45" x14ac:dyDescent="0.25">
      <c r="A14" s="3" t="s">
        <v>259</v>
      </c>
      <c r="B14" s="2" t="s">
        <v>150</v>
      </c>
      <c r="C14" s="1" t="s">
        <v>149</v>
      </c>
      <c r="D14" s="1" t="s">
        <v>55</v>
      </c>
      <c r="E14" s="2" t="s">
        <v>111</v>
      </c>
      <c r="F14" s="1">
        <v>276</v>
      </c>
      <c r="G14" s="1">
        <v>174</v>
      </c>
      <c r="H14" s="1">
        <v>34</v>
      </c>
      <c r="I14" s="1" t="s">
        <v>2</v>
      </c>
      <c r="J14" s="1">
        <v>20</v>
      </c>
      <c r="K14" s="1">
        <v>4</v>
      </c>
      <c r="L14" s="1" t="s">
        <v>279</v>
      </c>
      <c r="M14" s="1" t="s">
        <v>279</v>
      </c>
      <c r="N14" s="1" t="s">
        <v>148</v>
      </c>
      <c r="O14" s="1" t="s">
        <v>279</v>
      </c>
      <c r="P14" s="4">
        <v>0.54200000000000004</v>
      </c>
      <c r="Q14" s="1" t="s">
        <v>279</v>
      </c>
      <c r="R14" s="1" t="s">
        <v>279</v>
      </c>
      <c r="S14" s="1" t="s">
        <v>2</v>
      </c>
      <c r="T14" s="1">
        <v>3</v>
      </c>
      <c r="U14" s="1" t="s">
        <v>147</v>
      </c>
      <c r="V14" s="5">
        <v>0.84</v>
      </c>
      <c r="W14" s="23" t="s">
        <v>279</v>
      </c>
      <c r="X14" s="1" t="s">
        <v>146</v>
      </c>
      <c r="Y14" s="1" t="s">
        <v>145</v>
      </c>
      <c r="Z14" s="1" t="s">
        <v>144</v>
      </c>
      <c r="AA14" s="1">
        <v>2</v>
      </c>
      <c r="AB14" s="1" t="s">
        <v>6</v>
      </c>
      <c r="AC14" s="1" t="s">
        <v>279</v>
      </c>
      <c r="AD14" s="1" t="s">
        <v>279</v>
      </c>
      <c r="AE14" s="1" t="s">
        <v>143</v>
      </c>
      <c r="AF14" s="4">
        <v>3.6999999999999998E-2</v>
      </c>
      <c r="AG14" s="4">
        <v>2.1999999999999999E-2</v>
      </c>
      <c r="AH14" s="4">
        <v>1.0999999999999999E-2</v>
      </c>
      <c r="AI14" s="1" t="s">
        <v>6</v>
      </c>
      <c r="AJ14" s="1" t="s">
        <v>142</v>
      </c>
      <c r="AK14" s="1" t="s">
        <v>279</v>
      </c>
      <c r="AL14" s="5">
        <v>7.0000000000000007E-2</v>
      </c>
      <c r="AM14" s="1" t="s">
        <v>279</v>
      </c>
      <c r="AN14" s="1" t="s">
        <v>279</v>
      </c>
      <c r="AR14"/>
      <c r="AS14"/>
    </row>
    <row r="15" spans="1:45" x14ac:dyDescent="0.25">
      <c r="A15" s="3" t="s">
        <v>260</v>
      </c>
      <c r="B15" s="2" t="s">
        <v>141</v>
      </c>
      <c r="C15" s="1" t="s">
        <v>140</v>
      </c>
      <c r="D15" s="1" t="s">
        <v>139</v>
      </c>
      <c r="E15" s="2" t="s">
        <v>29</v>
      </c>
      <c r="F15" s="1">
        <v>97</v>
      </c>
      <c r="G15" s="1">
        <v>97</v>
      </c>
      <c r="H15" s="1">
        <v>30</v>
      </c>
      <c r="I15" s="1" t="s">
        <v>87</v>
      </c>
      <c r="J15" s="1">
        <v>17</v>
      </c>
      <c r="K15" s="1">
        <v>3.3</v>
      </c>
      <c r="L15" s="1" t="s">
        <v>279</v>
      </c>
      <c r="M15" s="1" t="s">
        <v>279</v>
      </c>
      <c r="N15" s="1" t="s">
        <v>279</v>
      </c>
      <c r="O15" s="1" t="s">
        <v>279</v>
      </c>
      <c r="P15" s="4">
        <v>0.433</v>
      </c>
      <c r="Q15" s="1">
        <v>19.399999999999999</v>
      </c>
      <c r="R15" s="1">
        <v>11.5</v>
      </c>
      <c r="S15" s="1" t="s">
        <v>4</v>
      </c>
      <c r="T15" s="1">
        <v>7.3</v>
      </c>
      <c r="U15" s="1" t="s">
        <v>279</v>
      </c>
      <c r="V15" s="1" t="s">
        <v>279</v>
      </c>
      <c r="W15" s="23" t="s">
        <v>279</v>
      </c>
      <c r="X15" s="1" t="s">
        <v>138</v>
      </c>
      <c r="Y15" s="1" t="s">
        <v>6</v>
      </c>
      <c r="Z15" s="1" t="s">
        <v>279</v>
      </c>
      <c r="AA15" s="1">
        <v>0</v>
      </c>
      <c r="AB15" s="1" t="s">
        <v>291</v>
      </c>
      <c r="AC15" s="1" t="s">
        <v>279</v>
      </c>
      <c r="AD15" s="1" t="s">
        <v>279</v>
      </c>
      <c r="AE15" s="1" t="s">
        <v>118</v>
      </c>
      <c r="AF15" s="1" t="s">
        <v>279</v>
      </c>
      <c r="AG15" s="1" t="s">
        <v>279</v>
      </c>
      <c r="AH15" s="1" t="s">
        <v>279</v>
      </c>
      <c r="AI15" s="1" t="s">
        <v>279</v>
      </c>
      <c r="AJ15" s="1" t="s">
        <v>279</v>
      </c>
      <c r="AK15" s="1" t="s">
        <v>279</v>
      </c>
      <c r="AL15" s="1" t="s">
        <v>279</v>
      </c>
      <c r="AM15" s="1" t="s">
        <v>279</v>
      </c>
      <c r="AN15" s="1" t="s">
        <v>279</v>
      </c>
      <c r="AR15"/>
      <c r="AS15"/>
    </row>
    <row r="16" spans="1:45" x14ac:dyDescent="0.25">
      <c r="A16" s="3" t="s">
        <v>261</v>
      </c>
      <c r="B16" s="2" t="s">
        <v>137</v>
      </c>
      <c r="C16" s="1" t="s">
        <v>136</v>
      </c>
      <c r="D16" s="1" t="s">
        <v>55</v>
      </c>
      <c r="E16" s="2" t="s">
        <v>29</v>
      </c>
      <c r="F16" s="1">
        <v>79</v>
      </c>
      <c r="G16" s="1">
        <v>79</v>
      </c>
      <c r="H16" s="1">
        <v>34</v>
      </c>
      <c r="I16" s="1" t="s">
        <v>2</v>
      </c>
      <c r="J16" s="1">
        <v>21</v>
      </c>
      <c r="K16" s="1">
        <v>4.3</v>
      </c>
      <c r="L16" s="1" t="s">
        <v>279</v>
      </c>
      <c r="M16" s="1" t="s">
        <v>279</v>
      </c>
      <c r="N16" s="1" t="s">
        <v>279</v>
      </c>
      <c r="O16" s="1" t="s">
        <v>279</v>
      </c>
      <c r="P16" s="4">
        <v>0.42799999999999999</v>
      </c>
      <c r="Q16" s="1" t="s">
        <v>279</v>
      </c>
      <c r="R16" s="1" t="s">
        <v>279</v>
      </c>
      <c r="S16" s="1" t="s">
        <v>4</v>
      </c>
      <c r="T16" s="1">
        <v>5.3</v>
      </c>
      <c r="U16" s="1" t="s">
        <v>135</v>
      </c>
      <c r="V16" s="1" t="s">
        <v>279</v>
      </c>
      <c r="W16" s="23" t="s">
        <v>134</v>
      </c>
      <c r="X16" s="1" t="s">
        <v>279</v>
      </c>
      <c r="Y16" s="1" t="s">
        <v>6</v>
      </c>
      <c r="Z16" s="1" t="s">
        <v>133</v>
      </c>
      <c r="AA16" s="1">
        <v>1</v>
      </c>
      <c r="AB16" s="1" t="s">
        <v>291</v>
      </c>
      <c r="AC16" s="1" t="s">
        <v>279</v>
      </c>
      <c r="AD16" s="1" t="s">
        <v>279</v>
      </c>
      <c r="AE16" s="1" t="s">
        <v>279</v>
      </c>
      <c r="AF16" s="4">
        <v>0.38300000000000001</v>
      </c>
      <c r="AG16" s="4">
        <v>0.30399999999999999</v>
      </c>
      <c r="AH16" s="4">
        <v>8.8999999999999996E-2</v>
      </c>
      <c r="AI16" s="1" t="s">
        <v>6</v>
      </c>
      <c r="AJ16" s="1" t="s">
        <v>279</v>
      </c>
      <c r="AK16" s="4">
        <v>8.8999999999999996E-2</v>
      </c>
      <c r="AL16" s="4">
        <v>8.5999999999999993E-2</v>
      </c>
      <c r="AM16" s="1" t="s">
        <v>10</v>
      </c>
      <c r="AN16" s="1" t="s">
        <v>279</v>
      </c>
      <c r="AR16"/>
      <c r="AS16"/>
    </row>
    <row r="17" spans="1:45" ht="40.5" x14ac:dyDescent="0.25">
      <c r="A17" s="3" t="s">
        <v>262</v>
      </c>
      <c r="B17" s="2" t="s">
        <v>25</v>
      </c>
      <c r="C17" s="1" t="s">
        <v>132</v>
      </c>
      <c r="D17" s="1" t="s">
        <v>125</v>
      </c>
      <c r="E17" s="2" t="s">
        <v>29</v>
      </c>
      <c r="F17" s="1">
        <v>95</v>
      </c>
      <c r="G17" s="1">
        <v>95</v>
      </c>
      <c r="H17" s="1">
        <v>12</v>
      </c>
      <c r="I17" s="1" t="s">
        <v>28</v>
      </c>
      <c r="J17" s="1">
        <v>21</v>
      </c>
      <c r="K17" s="1">
        <v>5.5</v>
      </c>
      <c r="L17" s="1" t="s">
        <v>279</v>
      </c>
      <c r="M17" s="1" t="s">
        <v>279</v>
      </c>
      <c r="N17" s="1" t="s">
        <v>279</v>
      </c>
      <c r="O17" s="1" t="s">
        <v>279</v>
      </c>
      <c r="P17" s="4">
        <v>0.43099999999999999</v>
      </c>
      <c r="Q17" s="1">
        <v>6</v>
      </c>
      <c r="R17" s="1" t="s">
        <v>279</v>
      </c>
      <c r="S17" s="1" t="s">
        <v>4</v>
      </c>
      <c r="T17" s="1">
        <v>6</v>
      </c>
      <c r="U17" s="1">
        <v>52.8</v>
      </c>
      <c r="V17" s="1" t="s">
        <v>279</v>
      </c>
      <c r="W17" s="24" t="s">
        <v>286</v>
      </c>
      <c r="X17" s="26" t="s">
        <v>321</v>
      </c>
      <c r="Y17" s="1" t="s">
        <v>6</v>
      </c>
      <c r="Z17" s="1" t="s">
        <v>131</v>
      </c>
      <c r="AA17" s="1">
        <v>1</v>
      </c>
      <c r="AB17" s="1" t="s">
        <v>291</v>
      </c>
      <c r="AC17" s="1" t="s">
        <v>279</v>
      </c>
      <c r="AD17" s="1" t="s">
        <v>279</v>
      </c>
      <c r="AE17" s="1" t="s">
        <v>279</v>
      </c>
      <c r="AF17" s="1" t="s">
        <v>279</v>
      </c>
      <c r="AG17" s="1" t="s">
        <v>279</v>
      </c>
      <c r="AH17" s="4">
        <v>0.14699999999999999</v>
      </c>
      <c r="AI17" s="1" t="s">
        <v>6</v>
      </c>
      <c r="AJ17" s="1" t="s">
        <v>130</v>
      </c>
      <c r="AK17" s="1" t="s">
        <v>279</v>
      </c>
      <c r="AL17" s="1" t="s">
        <v>279</v>
      </c>
      <c r="AM17" s="1">
        <v>3</v>
      </c>
      <c r="AN17" s="1" t="s">
        <v>279</v>
      </c>
      <c r="AR17"/>
      <c r="AS17"/>
    </row>
    <row r="18" spans="1:45" ht="27" x14ac:dyDescent="0.25">
      <c r="A18" s="3" t="s">
        <v>263</v>
      </c>
      <c r="B18" s="2" t="s">
        <v>25</v>
      </c>
      <c r="C18" s="1" t="s">
        <v>129</v>
      </c>
      <c r="D18" s="1" t="s">
        <v>128</v>
      </c>
      <c r="E18" s="2" t="s">
        <v>22</v>
      </c>
      <c r="F18" s="1">
        <v>91</v>
      </c>
      <c r="G18" s="1">
        <v>91</v>
      </c>
      <c r="H18" s="1">
        <v>33</v>
      </c>
      <c r="I18" s="1" t="s">
        <v>11</v>
      </c>
      <c r="J18" s="1">
        <v>19</v>
      </c>
      <c r="K18" s="1" t="s">
        <v>279</v>
      </c>
      <c r="L18" s="1" t="s">
        <v>279</v>
      </c>
      <c r="M18" s="1" t="s">
        <v>279</v>
      </c>
      <c r="N18" s="1" t="s">
        <v>279</v>
      </c>
      <c r="O18" s="1" t="s">
        <v>279</v>
      </c>
      <c r="P18" s="4">
        <v>0.52</v>
      </c>
      <c r="Q18" s="1" t="s">
        <v>279</v>
      </c>
      <c r="R18" s="1" t="s">
        <v>279</v>
      </c>
      <c r="S18" s="1" t="s">
        <v>4</v>
      </c>
      <c r="T18" s="1" t="s">
        <v>279</v>
      </c>
      <c r="U18" s="1" t="s">
        <v>279</v>
      </c>
      <c r="V18" s="1" t="s">
        <v>279</v>
      </c>
      <c r="W18" s="23" t="s">
        <v>279</v>
      </c>
      <c r="X18" s="1" t="s">
        <v>8</v>
      </c>
      <c r="Y18" s="1" t="s">
        <v>6</v>
      </c>
      <c r="Z18" s="1" t="s">
        <v>127</v>
      </c>
      <c r="AA18" s="1">
        <v>1</v>
      </c>
      <c r="AB18" s="1" t="s">
        <v>279</v>
      </c>
      <c r="AC18" s="26" t="s">
        <v>292</v>
      </c>
      <c r="AD18" s="1" t="s">
        <v>279</v>
      </c>
      <c r="AE18" s="1" t="s">
        <v>279</v>
      </c>
      <c r="AF18" s="1" t="s">
        <v>279</v>
      </c>
      <c r="AG18" s="26" t="s">
        <v>307</v>
      </c>
      <c r="AH18" s="4" t="s">
        <v>279</v>
      </c>
      <c r="AI18" s="1" t="s">
        <v>279</v>
      </c>
      <c r="AJ18" s="1" t="s">
        <v>279</v>
      </c>
      <c r="AK18" s="1" t="s">
        <v>279</v>
      </c>
      <c r="AL18" s="1" t="s">
        <v>279</v>
      </c>
      <c r="AM18" s="1" t="s">
        <v>279</v>
      </c>
      <c r="AN18" s="1" t="s">
        <v>279</v>
      </c>
      <c r="AR18"/>
      <c r="AS18"/>
    </row>
    <row r="19" spans="1:45" ht="27" x14ac:dyDescent="0.25">
      <c r="A19" s="3" t="s">
        <v>264</v>
      </c>
      <c r="B19" s="2" t="s">
        <v>126</v>
      </c>
      <c r="C19" s="1" t="s">
        <v>97</v>
      </c>
      <c r="D19" s="1" t="s">
        <v>125</v>
      </c>
      <c r="E19" s="2" t="s">
        <v>22</v>
      </c>
      <c r="F19" s="1">
        <v>60</v>
      </c>
      <c r="G19" s="1">
        <v>60</v>
      </c>
      <c r="H19" s="1">
        <v>34</v>
      </c>
      <c r="I19" s="1" t="s">
        <v>124</v>
      </c>
      <c r="J19" s="1">
        <v>20</v>
      </c>
      <c r="K19" s="1">
        <v>3</v>
      </c>
      <c r="L19" s="21" t="s">
        <v>6</v>
      </c>
      <c r="M19" s="21" t="s">
        <v>6</v>
      </c>
      <c r="N19" s="21" t="s">
        <v>123</v>
      </c>
      <c r="O19" s="1" t="s">
        <v>279</v>
      </c>
      <c r="P19" s="5">
        <v>0.52</v>
      </c>
      <c r="Q19" s="1">
        <v>10</v>
      </c>
      <c r="R19" s="1">
        <v>15.5</v>
      </c>
      <c r="S19" s="1" t="s">
        <v>4</v>
      </c>
      <c r="T19" s="1">
        <v>3.4</v>
      </c>
      <c r="U19" s="1" t="s">
        <v>279</v>
      </c>
      <c r="V19" s="5">
        <v>0.43</v>
      </c>
      <c r="W19" s="23" t="s">
        <v>122</v>
      </c>
      <c r="X19" s="1" t="s">
        <v>279</v>
      </c>
      <c r="Y19" s="1" t="s">
        <v>6</v>
      </c>
      <c r="Z19" s="1" t="s">
        <v>121</v>
      </c>
      <c r="AA19" s="1">
        <v>1</v>
      </c>
      <c r="AB19" s="1" t="s">
        <v>279</v>
      </c>
      <c r="AC19" s="26" t="s">
        <v>295</v>
      </c>
      <c r="AD19" s="1" t="s">
        <v>279</v>
      </c>
      <c r="AE19" s="1" t="s">
        <v>279</v>
      </c>
      <c r="AF19" s="5">
        <v>0.3</v>
      </c>
      <c r="AG19" s="5">
        <v>0.15</v>
      </c>
      <c r="AH19" s="4">
        <v>3.3000000000000002E-2</v>
      </c>
      <c r="AI19" s="1" t="s">
        <v>6</v>
      </c>
      <c r="AJ19" s="26" t="s">
        <v>309</v>
      </c>
      <c r="AK19" s="1" t="s">
        <v>279</v>
      </c>
      <c r="AL19" s="1" t="s">
        <v>279</v>
      </c>
      <c r="AM19" s="1">
        <v>15</v>
      </c>
      <c r="AN19" s="1" t="s">
        <v>279</v>
      </c>
      <c r="AR19"/>
      <c r="AS19"/>
    </row>
    <row r="20" spans="1:45" x14ac:dyDescent="0.25">
      <c r="A20" s="3" t="s">
        <v>265</v>
      </c>
      <c r="B20" s="2" t="s">
        <v>59</v>
      </c>
      <c r="C20" s="1" t="s">
        <v>120</v>
      </c>
      <c r="D20" s="1" t="s">
        <v>119</v>
      </c>
      <c r="E20" s="2" t="s">
        <v>22</v>
      </c>
      <c r="F20" s="1">
        <v>80</v>
      </c>
      <c r="G20" s="1">
        <v>51</v>
      </c>
      <c r="H20" s="1">
        <v>32</v>
      </c>
      <c r="I20" s="1" t="s">
        <v>2</v>
      </c>
      <c r="J20" s="1">
        <v>15</v>
      </c>
      <c r="K20" s="1" t="s">
        <v>279</v>
      </c>
      <c r="L20" s="1" t="s">
        <v>279</v>
      </c>
      <c r="M20" s="1" t="s">
        <v>279</v>
      </c>
      <c r="N20" s="1" t="s">
        <v>279</v>
      </c>
      <c r="O20" s="1" t="s">
        <v>279</v>
      </c>
      <c r="P20" s="5">
        <v>0.51</v>
      </c>
      <c r="Q20" s="1" t="s">
        <v>279</v>
      </c>
      <c r="R20" s="1" t="s">
        <v>279</v>
      </c>
      <c r="S20" s="1" t="s">
        <v>2</v>
      </c>
      <c r="T20" s="1" t="s">
        <v>279</v>
      </c>
      <c r="U20" s="1" t="s">
        <v>279</v>
      </c>
      <c r="V20" s="1" t="s">
        <v>279</v>
      </c>
      <c r="W20" s="23" t="s">
        <v>279</v>
      </c>
      <c r="X20" s="1" t="s">
        <v>279</v>
      </c>
      <c r="Y20" s="1" t="s">
        <v>6</v>
      </c>
      <c r="Z20" s="1" t="s">
        <v>56</v>
      </c>
      <c r="AA20" s="1">
        <v>2</v>
      </c>
      <c r="AB20" s="1" t="s">
        <v>279</v>
      </c>
      <c r="AC20" s="1" t="s">
        <v>279</v>
      </c>
      <c r="AD20" s="1" t="s">
        <v>279</v>
      </c>
      <c r="AE20" s="1" t="s">
        <v>118</v>
      </c>
      <c r="AF20" s="1" t="s">
        <v>279</v>
      </c>
      <c r="AG20" s="1" t="s">
        <v>279</v>
      </c>
      <c r="AH20" s="1" t="s">
        <v>279</v>
      </c>
      <c r="AI20" s="1" t="s">
        <v>279</v>
      </c>
      <c r="AJ20" s="1" t="s">
        <v>279</v>
      </c>
      <c r="AK20" s="1" t="s">
        <v>279</v>
      </c>
      <c r="AL20" s="1" t="s">
        <v>279</v>
      </c>
      <c r="AM20" s="1" t="s">
        <v>279</v>
      </c>
      <c r="AN20" s="1" t="s">
        <v>279</v>
      </c>
      <c r="AR20"/>
      <c r="AS20"/>
    </row>
    <row r="21" spans="1:45" x14ac:dyDescent="0.25">
      <c r="A21" s="3" t="s">
        <v>266</v>
      </c>
      <c r="B21" s="2" t="s">
        <v>25</v>
      </c>
      <c r="C21" s="1" t="s">
        <v>117</v>
      </c>
      <c r="D21" s="1" t="s">
        <v>13</v>
      </c>
      <c r="E21" s="2" t="s">
        <v>29</v>
      </c>
      <c r="F21" s="1">
        <v>439</v>
      </c>
      <c r="G21" s="1">
        <v>241</v>
      </c>
      <c r="H21" s="1" t="s">
        <v>279</v>
      </c>
      <c r="I21" s="1" t="s">
        <v>11</v>
      </c>
      <c r="J21" s="1">
        <v>19</v>
      </c>
      <c r="K21" s="1">
        <v>3.1</v>
      </c>
      <c r="L21" s="1" t="s">
        <v>279</v>
      </c>
      <c r="M21" s="1" t="s">
        <v>279</v>
      </c>
      <c r="N21" s="1" t="s">
        <v>279</v>
      </c>
      <c r="O21" s="1" t="s">
        <v>279</v>
      </c>
      <c r="P21" s="1" t="s">
        <v>279</v>
      </c>
      <c r="Q21" s="1" t="s">
        <v>279</v>
      </c>
      <c r="R21" s="1" t="s">
        <v>279</v>
      </c>
      <c r="S21" s="1" t="s">
        <v>2</v>
      </c>
      <c r="T21" s="1" t="s">
        <v>116</v>
      </c>
      <c r="U21" s="1" t="s">
        <v>115</v>
      </c>
      <c r="V21" s="1" t="s">
        <v>279</v>
      </c>
      <c r="W21" s="23" t="s">
        <v>114</v>
      </c>
      <c r="X21" s="1" t="s">
        <v>279</v>
      </c>
      <c r="Y21" s="1" t="s">
        <v>6</v>
      </c>
      <c r="Z21" s="1" t="s">
        <v>110</v>
      </c>
      <c r="AA21" s="1">
        <v>2</v>
      </c>
      <c r="AB21" s="1" t="s">
        <v>279</v>
      </c>
      <c r="AC21" s="1" t="s">
        <v>296</v>
      </c>
      <c r="AD21" s="1" t="s">
        <v>279</v>
      </c>
      <c r="AE21" s="1" t="s">
        <v>279</v>
      </c>
      <c r="AF21" s="5" t="s">
        <v>302</v>
      </c>
      <c r="AG21" s="1" t="s">
        <v>279</v>
      </c>
      <c r="AH21" s="1" t="s">
        <v>113</v>
      </c>
      <c r="AI21" s="1" t="s">
        <v>279</v>
      </c>
      <c r="AJ21" s="1" t="s">
        <v>279</v>
      </c>
      <c r="AK21" s="1" t="s">
        <v>279</v>
      </c>
      <c r="AL21" s="1" t="s">
        <v>279</v>
      </c>
      <c r="AM21" s="1" t="s">
        <v>279</v>
      </c>
      <c r="AN21" s="1" t="s">
        <v>279</v>
      </c>
      <c r="AR21"/>
      <c r="AS21"/>
    </row>
    <row r="22" spans="1:45" x14ac:dyDescent="0.25">
      <c r="A22" s="3" t="s">
        <v>267</v>
      </c>
      <c r="B22" s="2" t="s">
        <v>40</v>
      </c>
      <c r="C22" s="1" t="s">
        <v>112</v>
      </c>
      <c r="D22" s="1" t="s">
        <v>13</v>
      </c>
      <c r="E22" s="2" t="s">
        <v>111</v>
      </c>
      <c r="F22" s="1">
        <v>281</v>
      </c>
      <c r="G22" s="1">
        <v>139</v>
      </c>
      <c r="H22" s="1">
        <v>10</v>
      </c>
      <c r="I22" s="1" t="s">
        <v>28</v>
      </c>
      <c r="J22" s="1">
        <v>21</v>
      </c>
      <c r="K22" s="1">
        <v>2.6</v>
      </c>
      <c r="L22" s="1" t="s">
        <v>279</v>
      </c>
      <c r="M22" s="1" t="s">
        <v>279</v>
      </c>
      <c r="N22" s="1" t="s">
        <v>279</v>
      </c>
      <c r="O22" s="1" t="s">
        <v>279</v>
      </c>
      <c r="P22" s="4">
        <v>0.44500000000000001</v>
      </c>
      <c r="Q22" s="1">
        <v>4.7</v>
      </c>
      <c r="R22" s="1">
        <v>4.9000000000000004</v>
      </c>
      <c r="S22" s="1" t="s">
        <v>2</v>
      </c>
      <c r="T22" s="1" t="s">
        <v>279</v>
      </c>
      <c r="U22" s="1" t="s">
        <v>279</v>
      </c>
      <c r="V22" s="5">
        <v>0.55000000000000004</v>
      </c>
      <c r="W22" s="23" t="s">
        <v>279</v>
      </c>
      <c r="X22" s="1" t="s">
        <v>279</v>
      </c>
      <c r="Y22" s="1" t="s">
        <v>6</v>
      </c>
      <c r="Z22" s="1" t="s">
        <v>110</v>
      </c>
      <c r="AA22" s="1">
        <v>2</v>
      </c>
      <c r="AB22" s="1" t="s">
        <v>291</v>
      </c>
      <c r="AC22" s="1" t="s">
        <v>297</v>
      </c>
      <c r="AD22" s="1" t="s">
        <v>279</v>
      </c>
      <c r="AE22" s="1" t="s">
        <v>71</v>
      </c>
      <c r="AF22" s="1" t="s">
        <v>279</v>
      </c>
      <c r="AG22" s="1" t="s">
        <v>279</v>
      </c>
      <c r="AH22" s="1" t="s">
        <v>279</v>
      </c>
      <c r="AI22" s="1" t="s">
        <v>279</v>
      </c>
      <c r="AJ22" s="1" t="s">
        <v>279</v>
      </c>
      <c r="AK22" s="1" t="s">
        <v>279</v>
      </c>
      <c r="AL22" s="1" t="s">
        <v>279</v>
      </c>
      <c r="AM22" s="1">
        <v>29</v>
      </c>
      <c r="AN22" s="1" t="s">
        <v>279</v>
      </c>
      <c r="AR22"/>
      <c r="AS22"/>
    </row>
    <row r="23" spans="1:45" x14ac:dyDescent="0.25">
      <c r="A23" s="3" t="s">
        <v>268</v>
      </c>
      <c r="B23" s="2" t="s">
        <v>109</v>
      </c>
      <c r="C23" s="1" t="s">
        <v>108</v>
      </c>
      <c r="D23" s="1" t="s">
        <v>13</v>
      </c>
      <c r="E23" s="2" t="s">
        <v>107</v>
      </c>
      <c r="F23" s="1">
        <v>140</v>
      </c>
      <c r="G23" s="1">
        <v>123</v>
      </c>
      <c r="H23" s="1">
        <v>21</v>
      </c>
      <c r="I23" s="1" t="s">
        <v>2</v>
      </c>
      <c r="J23" s="1">
        <v>20</v>
      </c>
      <c r="K23" s="1">
        <v>5.7</v>
      </c>
      <c r="L23" s="1" t="s">
        <v>37</v>
      </c>
      <c r="M23" s="1" t="s">
        <v>37</v>
      </c>
      <c r="N23" s="1" t="s">
        <v>68</v>
      </c>
      <c r="O23" s="1" t="s">
        <v>279</v>
      </c>
      <c r="P23" s="4">
        <v>0.37</v>
      </c>
      <c r="Q23" s="1" t="s">
        <v>106</v>
      </c>
      <c r="R23" s="1" t="s">
        <v>105</v>
      </c>
      <c r="S23" s="1" t="s">
        <v>2</v>
      </c>
      <c r="T23" s="1" t="s">
        <v>104</v>
      </c>
      <c r="U23" s="1" t="s">
        <v>103</v>
      </c>
      <c r="V23" s="5" t="s">
        <v>102</v>
      </c>
      <c r="W23" s="23" t="s">
        <v>101</v>
      </c>
      <c r="X23" s="1" t="s">
        <v>100</v>
      </c>
      <c r="Y23" s="1" t="s">
        <v>6</v>
      </c>
      <c r="Z23" s="1" t="s">
        <v>99</v>
      </c>
      <c r="AA23" s="1">
        <v>1</v>
      </c>
      <c r="AB23" s="1" t="s">
        <v>291</v>
      </c>
      <c r="AC23" s="5">
        <v>0.27</v>
      </c>
      <c r="AD23" s="1" t="s">
        <v>279</v>
      </c>
      <c r="AE23" s="1" t="s">
        <v>279</v>
      </c>
      <c r="AF23" s="5">
        <v>0.16</v>
      </c>
      <c r="AG23" s="5">
        <v>7.0000000000000007E-2</v>
      </c>
      <c r="AH23" s="1">
        <v>0</v>
      </c>
      <c r="AI23" s="1" t="s">
        <v>6</v>
      </c>
      <c r="AJ23" s="1" t="s">
        <v>327</v>
      </c>
      <c r="AK23" s="5">
        <v>0.03</v>
      </c>
      <c r="AL23" s="1" t="s">
        <v>279</v>
      </c>
      <c r="AM23" s="1" t="s">
        <v>279</v>
      </c>
      <c r="AN23" s="1" t="s">
        <v>279</v>
      </c>
      <c r="AR23"/>
      <c r="AS23"/>
    </row>
    <row r="24" spans="1:45" ht="40.5" x14ac:dyDescent="0.25">
      <c r="A24" s="3" t="s">
        <v>98</v>
      </c>
      <c r="B24" s="2" t="s">
        <v>25</v>
      </c>
      <c r="C24" s="1" t="s">
        <v>97</v>
      </c>
      <c r="D24" s="1" t="s">
        <v>96</v>
      </c>
      <c r="E24" s="2" t="s">
        <v>29</v>
      </c>
      <c r="F24" s="1">
        <v>132</v>
      </c>
      <c r="G24" s="1">
        <v>40</v>
      </c>
      <c r="H24" s="1">
        <v>37</v>
      </c>
      <c r="I24" s="1" t="s">
        <v>11</v>
      </c>
      <c r="J24" s="1">
        <v>20</v>
      </c>
      <c r="K24" s="1">
        <v>4.4000000000000004</v>
      </c>
      <c r="L24" s="1" t="s">
        <v>279</v>
      </c>
      <c r="M24" s="1" t="s">
        <v>279</v>
      </c>
      <c r="N24" s="1" t="s">
        <v>279</v>
      </c>
      <c r="O24" s="1" t="s">
        <v>279</v>
      </c>
      <c r="P24" s="5">
        <v>0.66</v>
      </c>
      <c r="Q24" s="1" t="s">
        <v>279</v>
      </c>
      <c r="R24" s="1">
        <v>27.9</v>
      </c>
      <c r="S24" s="1" t="s">
        <v>2</v>
      </c>
      <c r="T24" s="1" t="s">
        <v>279</v>
      </c>
      <c r="U24" s="1">
        <v>31.8</v>
      </c>
      <c r="V24" s="4">
        <v>0.81799999999999995</v>
      </c>
      <c r="W24" s="24" t="s">
        <v>288</v>
      </c>
      <c r="X24" s="1" t="s">
        <v>279</v>
      </c>
      <c r="Y24" s="1" t="s">
        <v>6</v>
      </c>
      <c r="Z24" s="1" t="s">
        <v>0</v>
      </c>
      <c r="AA24" s="1">
        <v>2</v>
      </c>
      <c r="AB24" s="1" t="s">
        <v>279</v>
      </c>
      <c r="AC24" s="1" t="s">
        <v>279</v>
      </c>
      <c r="AD24" s="1" t="s">
        <v>279</v>
      </c>
      <c r="AE24" s="1" t="s">
        <v>95</v>
      </c>
      <c r="AF24" s="1" t="s">
        <v>279</v>
      </c>
      <c r="AG24" s="1" t="s">
        <v>279</v>
      </c>
      <c r="AH24" s="1" t="s">
        <v>279</v>
      </c>
      <c r="AI24" s="1" t="s">
        <v>279</v>
      </c>
      <c r="AJ24" s="1" t="s">
        <v>279</v>
      </c>
      <c r="AK24" s="1" t="s">
        <v>279</v>
      </c>
      <c r="AL24" s="1" t="s">
        <v>279</v>
      </c>
      <c r="AM24" s="1" t="s">
        <v>279</v>
      </c>
      <c r="AN24" s="1" t="s">
        <v>279</v>
      </c>
      <c r="AR24"/>
      <c r="AS24"/>
    </row>
    <row r="25" spans="1:45" ht="175.5" x14ac:dyDescent="0.25">
      <c r="A25" s="3" t="s">
        <v>94</v>
      </c>
      <c r="B25" s="2" t="s">
        <v>93</v>
      </c>
      <c r="C25" s="1" t="s">
        <v>92</v>
      </c>
      <c r="D25" s="1" t="s">
        <v>91</v>
      </c>
      <c r="E25" s="2" t="s">
        <v>29</v>
      </c>
      <c r="F25" s="1">
        <v>175</v>
      </c>
      <c r="G25" s="1">
        <v>119</v>
      </c>
      <c r="H25" s="1">
        <v>36</v>
      </c>
      <c r="I25" s="1" t="s">
        <v>2</v>
      </c>
      <c r="J25" s="1">
        <v>18</v>
      </c>
      <c r="K25" s="1">
        <v>5.8</v>
      </c>
      <c r="L25" s="1" t="s">
        <v>37</v>
      </c>
      <c r="M25" s="1" t="s">
        <v>37</v>
      </c>
      <c r="N25" s="1" t="s">
        <v>68</v>
      </c>
      <c r="O25" s="1" t="s">
        <v>279</v>
      </c>
      <c r="P25" s="5">
        <v>0.58899999999999997</v>
      </c>
      <c r="Q25" s="1">
        <v>18.3</v>
      </c>
      <c r="R25" s="1" t="s">
        <v>279</v>
      </c>
      <c r="S25" s="1" t="s">
        <v>2</v>
      </c>
      <c r="T25" s="1">
        <v>4</v>
      </c>
      <c r="U25" s="1">
        <v>50.9</v>
      </c>
      <c r="V25" s="4">
        <v>0.77100000000000002</v>
      </c>
      <c r="W25" s="23" t="s">
        <v>315</v>
      </c>
      <c r="X25" s="1" t="s">
        <v>279</v>
      </c>
      <c r="Y25" s="1" t="s">
        <v>6</v>
      </c>
      <c r="Z25" s="1" t="s">
        <v>0</v>
      </c>
      <c r="AA25" s="1">
        <v>2</v>
      </c>
      <c r="AB25" s="1" t="s">
        <v>291</v>
      </c>
      <c r="AC25" s="1" t="s">
        <v>72</v>
      </c>
      <c r="AD25" s="1" t="s">
        <v>279</v>
      </c>
      <c r="AE25" s="26" t="s">
        <v>316</v>
      </c>
      <c r="AF25" s="4">
        <v>0.11899999999999999</v>
      </c>
      <c r="AG25" s="1" t="s">
        <v>279</v>
      </c>
      <c r="AH25" s="4">
        <v>3.4000000000000002E-2</v>
      </c>
      <c r="AI25" s="1" t="s">
        <v>6</v>
      </c>
      <c r="AJ25" s="1" t="s">
        <v>317</v>
      </c>
      <c r="AK25" s="26" t="s">
        <v>318</v>
      </c>
      <c r="AL25" s="4">
        <v>7.9000000000000001E-2</v>
      </c>
      <c r="AM25" s="1">
        <v>40</v>
      </c>
      <c r="AN25" s="1" t="s">
        <v>279</v>
      </c>
      <c r="AR25"/>
      <c r="AS25"/>
    </row>
    <row r="26" spans="1:45" x14ac:dyDescent="0.25">
      <c r="A26" s="3" t="s">
        <v>90</v>
      </c>
      <c r="B26" s="2" t="s">
        <v>89</v>
      </c>
      <c r="C26" s="1" t="s">
        <v>88</v>
      </c>
      <c r="D26" s="1" t="s">
        <v>55</v>
      </c>
      <c r="E26" s="2" t="s">
        <v>29</v>
      </c>
      <c r="F26" s="1">
        <v>137</v>
      </c>
      <c r="G26" s="1">
        <v>137</v>
      </c>
      <c r="H26" s="1">
        <v>35</v>
      </c>
      <c r="I26" s="1" t="s">
        <v>87</v>
      </c>
      <c r="J26" s="1">
        <v>17</v>
      </c>
      <c r="K26" s="1">
        <v>3</v>
      </c>
      <c r="L26" s="1" t="s">
        <v>37</v>
      </c>
      <c r="M26" s="1" t="s">
        <v>37</v>
      </c>
      <c r="N26" s="1" t="s">
        <v>86</v>
      </c>
      <c r="O26" s="1" t="s">
        <v>279</v>
      </c>
      <c r="P26" s="4">
        <v>0.442</v>
      </c>
      <c r="Q26" s="1" t="s">
        <v>279</v>
      </c>
      <c r="R26" s="1" t="s">
        <v>279</v>
      </c>
      <c r="S26" s="1" t="s">
        <v>4</v>
      </c>
      <c r="T26" s="1">
        <v>7</v>
      </c>
      <c r="U26" s="1" t="s">
        <v>279</v>
      </c>
      <c r="V26" s="4">
        <v>0.79600000000000004</v>
      </c>
      <c r="W26" s="23" t="s">
        <v>279</v>
      </c>
      <c r="X26" s="1" t="s">
        <v>85</v>
      </c>
      <c r="Y26" s="1" t="s">
        <v>6</v>
      </c>
      <c r="Z26" s="1" t="s">
        <v>84</v>
      </c>
      <c r="AA26" s="1">
        <v>1</v>
      </c>
      <c r="AB26" s="1" t="s">
        <v>6</v>
      </c>
      <c r="AC26" s="1" t="s">
        <v>279</v>
      </c>
      <c r="AD26" s="1" t="s">
        <v>279</v>
      </c>
      <c r="AE26" s="1" t="s">
        <v>279</v>
      </c>
      <c r="AF26" s="1" t="s">
        <v>279</v>
      </c>
      <c r="AG26" s="4">
        <v>1.4999999999999999E-2</v>
      </c>
      <c r="AH26" s="4">
        <v>7.0000000000000001E-3</v>
      </c>
      <c r="AI26" s="1" t="s">
        <v>6</v>
      </c>
      <c r="AJ26" s="1" t="s">
        <v>83</v>
      </c>
      <c r="AK26" s="1" t="s">
        <v>279</v>
      </c>
      <c r="AL26" s="4">
        <v>2.5999999999999999E-2</v>
      </c>
      <c r="AM26" s="1" t="s">
        <v>279</v>
      </c>
      <c r="AN26" s="1" t="s">
        <v>6</v>
      </c>
      <c r="AR26"/>
      <c r="AS26"/>
    </row>
    <row r="27" spans="1:45" ht="63.75" x14ac:dyDescent="0.25">
      <c r="A27" s="3" t="s">
        <v>269</v>
      </c>
      <c r="B27" s="2" t="s">
        <v>64</v>
      </c>
      <c r="C27" s="1" t="s">
        <v>82</v>
      </c>
      <c r="D27" s="1" t="s">
        <v>55</v>
      </c>
      <c r="E27" s="2" t="s">
        <v>29</v>
      </c>
      <c r="F27" s="1">
        <v>178</v>
      </c>
      <c r="G27" s="1">
        <v>88</v>
      </c>
      <c r="H27" s="1">
        <v>10.9</v>
      </c>
      <c r="I27" s="1" t="s">
        <v>28</v>
      </c>
      <c r="J27" s="1">
        <v>20</v>
      </c>
      <c r="K27" s="1">
        <v>5.4</v>
      </c>
      <c r="L27" s="1" t="s">
        <v>279</v>
      </c>
      <c r="M27" s="1" t="s">
        <v>279</v>
      </c>
      <c r="N27" s="1" t="s">
        <v>279</v>
      </c>
      <c r="O27" s="1" t="s">
        <v>279</v>
      </c>
      <c r="P27" s="5">
        <v>0.46</v>
      </c>
      <c r="Q27" s="1">
        <v>4.8</v>
      </c>
      <c r="R27" s="1">
        <v>6.1</v>
      </c>
      <c r="S27" s="1" t="s">
        <v>2</v>
      </c>
      <c r="T27" s="1" t="s">
        <v>81</v>
      </c>
      <c r="U27" s="1" t="s">
        <v>279</v>
      </c>
      <c r="V27" s="1" t="s">
        <v>81</v>
      </c>
      <c r="W27" s="25" t="s">
        <v>289</v>
      </c>
      <c r="X27" s="1" t="s">
        <v>279</v>
      </c>
      <c r="Y27" s="1" t="s">
        <v>6</v>
      </c>
      <c r="Z27" s="1" t="s">
        <v>279</v>
      </c>
      <c r="AA27" s="1">
        <v>0</v>
      </c>
      <c r="AB27" s="1" t="s">
        <v>279</v>
      </c>
      <c r="AC27" s="1" t="s">
        <v>279</v>
      </c>
      <c r="AD27" s="1" t="s">
        <v>279</v>
      </c>
      <c r="AE27" s="26" t="s">
        <v>319</v>
      </c>
      <c r="AF27" s="1" t="s">
        <v>279</v>
      </c>
      <c r="AG27" s="1" t="s">
        <v>279</v>
      </c>
      <c r="AH27" s="1" t="s">
        <v>79</v>
      </c>
      <c r="AI27" s="1" t="s">
        <v>6</v>
      </c>
      <c r="AJ27" s="1" t="s">
        <v>279</v>
      </c>
      <c r="AK27" s="1" t="s">
        <v>80</v>
      </c>
      <c r="AL27" s="1" t="s">
        <v>79</v>
      </c>
      <c r="AM27" s="1">
        <v>15</v>
      </c>
      <c r="AN27" s="1" t="s">
        <v>279</v>
      </c>
      <c r="AR27"/>
      <c r="AS27"/>
    </row>
    <row r="28" spans="1:45" ht="94.5" x14ac:dyDescent="0.25">
      <c r="A28" s="3" t="s">
        <v>270</v>
      </c>
      <c r="B28" s="2" t="s">
        <v>40</v>
      </c>
      <c r="C28" s="1" t="s">
        <v>78</v>
      </c>
      <c r="D28" s="1" t="s">
        <v>77</v>
      </c>
      <c r="E28" s="2" t="s">
        <v>22</v>
      </c>
      <c r="F28" s="1">
        <v>50</v>
      </c>
      <c r="G28" s="1">
        <v>20</v>
      </c>
      <c r="H28" s="1">
        <v>36</v>
      </c>
      <c r="I28" s="1" t="s">
        <v>11</v>
      </c>
      <c r="J28" s="1">
        <v>20</v>
      </c>
      <c r="K28" s="1">
        <v>4.4000000000000004</v>
      </c>
      <c r="L28" s="1" t="s">
        <v>37</v>
      </c>
      <c r="M28" s="1" t="s">
        <v>37</v>
      </c>
      <c r="N28" s="1" t="s">
        <v>76</v>
      </c>
      <c r="O28" s="1" t="s">
        <v>279</v>
      </c>
      <c r="P28" s="5">
        <v>0.48</v>
      </c>
      <c r="Q28" s="1" t="s">
        <v>75</v>
      </c>
      <c r="R28" s="1">
        <v>22.5</v>
      </c>
      <c r="S28" s="1" t="s">
        <v>2</v>
      </c>
      <c r="T28" s="1">
        <v>5</v>
      </c>
      <c r="U28" s="1" t="s">
        <v>279</v>
      </c>
      <c r="V28" s="5">
        <v>0.88</v>
      </c>
      <c r="W28" s="23" t="s">
        <v>74</v>
      </c>
      <c r="X28" s="1" t="s">
        <v>279</v>
      </c>
      <c r="Y28" s="1" t="s">
        <v>6</v>
      </c>
      <c r="Z28" s="1" t="s">
        <v>73</v>
      </c>
      <c r="AA28" s="1">
        <v>1</v>
      </c>
      <c r="AB28" s="1" t="s">
        <v>291</v>
      </c>
      <c r="AC28" s="1" t="s">
        <v>72</v>
      </c>
      <c r="AD28" s="1" t="s">
        <v>279</v>
      </c>
      <c r="AE28" s="1" t="s">
        <v>71</v>
      </c>
      <c r="AF28" s="1" t="s">
        <v>279</v>
      </c>
      <c r="AG28" s="1">
        <v>0</v>
      </c>
      <c r="AH28" s="1">
        <v>0</v>
      </c>
      <c r="AI28" s="1" t="s">
        <v>6</v>
      </c>
      <c r="AJ28" s="1" t="s">
        <v>48</v>
      </c>
      <c r="AK28" s="26" t="s">
        <v>312</v>
      </c>
      <c r="AL28" s="5">
        <v>0.08</v>
      </c>
      <c r="AM28" s="1" t="s">
        <v>279</v>
      </c>
      <c r="AN28" s="1" t="s">
        <v>279</v>
      </c>
      <c r="AR28"/>
      <c r="AS28"/>
    </row>
    <row r="29" spans="1:45" ht="148.5" x14ac:dyDescent="0.25">
      <c r="A29" s="3" t="s">
        <v>271</v>
      </c>
      <c r="B29" s="2" t="s">
        <v>25</v>
      </c>
      <c r="C29" s="1" t="s">
        <v>70</v>
      </c>
      <c r="D29" s="1" t="s">
        <v>69</v>
      </c>
      <c r="E29" s="2" t="s">
        <v>29</v>
      </c>
      <c r="F29" s="1">
        <v>149</v>
      </c>
      <c r="G29" s="1">
        <v>89</v>
      </c>
      <c r="H29" s="1">
        <v>44</v>
      </c>
      <c r="I29" s="1" t="s">
        <v>11</v>
      </c>
      <c r="J29" s="1">
        <v>20</v>
      </c>
      <c r="K29" s="1">
        <v>5.7</v>
      </c>
      <c r="L29" s="1" t="s">
        <v>37</v>
      </c>
      <c r="M29" s="1" t="s">
        <v>37</v>
      </c>
      <c r="N29" s="1" t="s">
        <v>68</v>
      </c>
      <c r="O29" s="1" t="s">
        <v>6</v>
      </c>
      <c r="P29" s="4">
        <v>0.503</v>
      </c>
      <c r="Q29" s="1" t="s">
        <v>279</v>
      </c>
      <c r="R29" s="1" t="s">
        <v>279</v>
      </c>
      <c r="S29" s="1" t="s">
        <v>2</v>
      </c>
      <c r="T29" s="1">
        <v>5.04</v>
      </c>
      <c r="U29" s="1" t="s">
        <v>67</v>
      </c>
      <c r="V29" s="5">
        <v>0.73</v>
      </c>
      <c r="W29" s="23" t="s">
        <v>279</v>
      </c>
      <c r="X29" s="1" t="s">
        <v>279</v>
      </c>
      <c r="Y29" s="1" t="s">
        <v>6</v>
      </c>
      <c r="Z29" s="1" t="s">
        <v>56</v>
      </c>
      <c r="AA29" s="1">
        <v>2</v>
      </c>
      <c r="AB29" s="1" t="s">
        <v>291</v>
      </c>
      <c r="AC29" s="1" t="s">
        <v>66</v>
      </c>
      <c r="AD29" s="1" t="s">
        <v>279</v>
      </c>
      <c r="AE29" s="1" t="s">
        <v>279</v>
      </c>
      <c r="AF29" s="5" t="s">
        <v>65</v>
      </c>
      <c r="AG29" s="26" t="s">
        <v>322</v>
      </c>
      <c r="AH29" s="1" t="s">
        <v>323</v>
      </c>
      <c r="AI29" s="1" t="s">
        <v>6</v>
      </c>
      <c r="AJ29" s="1" t="s">
        <v>324</v>
      </c>
      <c r="AK29" s="26" t="s">
        <v>325</v>
      </c>
      <c r="AL29" s="1" t="s">
        <v>326</v>
      </c>
      <c r="AM29" s="1" t="s">
        <v>279</v>
      </c>
      <c r="AN29" s="1" t="s">
        <v>279</v>
      </c>
      <c r="AR29"/>
      <c r="AS29"/>
    </row>
    <row r="30" spans="1:45" x14ac:dyDescent="0.25">
      <c r="A30" s="3" t="s">
        <v>272</v>
      </c>
      <c r="B30" s="2" t="s">
        <v>64</v>
      </c>
      <c r="C30" s="1" t="s">
        <v>63</v>
      </c>
      <c r="D30" s="1" t="s">
        <v>62</v>
      </c>
      <c r="E30" s="2" t="s">
        <v>29</v>
      </c>
      <c r="F30" s="1">
        <v>391</v>
      </c>
      <c r="G30" s="1">
        <v>391</v>
      </c>
      <c r="H30" s="1">
        <v>36</v>
      </c>
      <c r="I30" s="1" t="s">
        <v>11</v>
      </c>
      <c r="J30" s="1">
        <v>21</v>
      </c>
      <c r="K30" s="1" t="s">
        <v>279</v>
      </c>
      <c r="L30" s="1" t="s">
        <v>279</v>
      </c>
      <c r="M30" s="1" t="s">
        <v>279</v>
      </c>
      <c r="N30" s="1" t="s">
        <v>279</v>
      </c>
      <c r="O30" s="1" t="s">
        <v>279</v>
      </c>
      <c r="P30" s="5">
        <v>0.49</v>
      </c>
      <c r="Q30" s="1" t="s">
        <v>279</v>
      </c>
      <c r="R30" s="1" t="s">
        <v>279</v>
      </c>
      <c r="S30" s="1" t="s">
        <v>4</v>
      </c>
      <c r="T30" s="1" t="s">
        <v>279</v>
      </c>
      <c r="U30" s="1" t="s">
        <v>279</v>
      </c>
      <c r="V30" s="1" t="s">
        <v>279</v>
      </c>
      <c r="W30" s="23" t="s">
        <v>279</v>
      </c>
      <c r="X30" s="1" t="s">
        <v>61</v>
      </c>
      <c r="Y30" s="1" t="s">
        <v>6</v>
      </c>
      <c r="Z30" s="1" t="s">
        <v>56</v>
      </c>
      <c r="AA30" s="1">
        <v>2</v>
      </c>
      <c r="AB30" s="1" t="s">
        <v>279</v>
      </c>
      <c r="AC30" s="1" t="s">
        <v>60</v>
      </c>
      <c r="AD30" s="1" t="s">
        <v>8</v>
      </c>
      <c r="AE30" s="1" t="s">
        <v>279</v>
      </c>
      <c r="AF30" s="1">
        <v>28</v>
      </c>
      <c r="AG30" s="1" t="s">
        <v>279</v>
      </c>
      <c r="AH30" s="1" t="s">
        <v>279</v>
      </c>
      <c r="AI30" s="1" t="s">
        <v>279</v>
      </c>
      <c r="AJ30" s="1" t="s">
        <v>279</v>
      </c>
      <c r="AK30" s="1" t="s">
        <v>279</v>
      </c>
      <c r="AL30" s="1" t="s">
        <v>279</v>
      </c>
      <c r="AM30" s="1" t="s">
        <v>10</v>
      </c>
      <c r="AN30" s="1" t="s">
        <v>279</v>
      </c>
      <c r="AR30"/>
      <c r="AS30"/>
    </row>
    <row r="31" spans="1:45" x14ac:dyDescent="0.25">
      <c r="A31" s="3" t="s">
        <v>273</v>
      </c>
      <c r="B31" s="2" t="s">
        <v>59</v>
      </c>
      <c r="C31" s="1" t="s">
        <v>58</v>
      </c>
      <c r="D31" s="1" t="s">
        <v>57</v>
      </c>
      <c r="E31" s="2" t="s">
        <v>29</v>
      </c>
      <c r="F31" s="1">
        <v>380</v>
      </c>
      <c r="G31" s="1">
        <v>61</v>
      </c>
      <c r="H31" s="1">
        <v>7</v>
      </c>
      <c r="I31" s="1" t="s">
        <v>28</v>
      </c>
      <c r="J31" s="1">
        <v>20</v>
      </c>
      <c r="K31" s="1">
        <v>1.5</v>
      </c>
      <c r="L31" s="1" t="s">
        <v>37</v>
      </c>
      <c r="M31" s="1" t="s">
        <v>279</v>
      </c>
      <c r="N31" s="1" t="s">
        <v>36</v>
      </c>
      <c r="O31" s="1" t="s">
        <v>279</v>
      </c>
      <c r="P31" s="5">
        <v>0.48</v>
      </c>
      <c r="Q31" s="1" t="s">
        <v>279</v>
      </c>
      <c r="R31" s="1">
        <v>4.2</v>
      </c>
      <c r="S31" s="1" t="s">
        <v>2</v>
      </c>
      <c r="T31" s="1" t="s">
        <v>280</v>
      </c>
      <c r="U31" s="1" t="s">
        <v>279</v>
      </c>
      <c r="V31" s="5">
        <v>0.59</v>
      </c>
      <c r="W31" s="23" t="s">
        <v>7</v>
      </c>
      <c r="X31" s="1" t="s">
        <v>8</v>
      </c>
      <c r="Y31" s="1" t="s">
        <v>6</v>
      </c>
      <c r="Z31" s="1" t="s">
        <v>56</v>
      </c>
      <c r="AA31" s="1">
        <v>2</v>
      </c>
      <c r="AB31" s="1" t="s">
        <v>279</v>
      </c>
      <c r="AC31" s="1" t="s">
        <v>279</v>
      </c>
      <c r="AD31" s="1" t="s">
        <v>279</v>
      </c>
      <c r="AE31" s="1" t="s">
        <v>279</v>
      </c>
      <c r="AF31" s="1" t="s">
        <v>279</v>
      </c>
      <c r="AG31" s="1" t="s">
        <v>279</v>
      </c>
      <c r="AH31" s="1">
        <v>2</v>
      </c>
      <c r="AI31" s="1" t="s">
        <v>279</v>
      </c>
      <c r="AJ31" s="1" t="s">
        <v>279</v>
      </c>
      <c r="AK31" s="1" t="s">
        <v>279</v>
      </c>
      <c r="AL31" s="1" t="s">
        <v>279</v>
      </c>
      <c r="AM31" s="1">
        <v>60</v>
      </c>
      <c r="AN31" s="1" t="s">
        <v>279</v>
      </c>
      <c r="AR31"/>
      <c r="AS31"/>
    </row>
    <row r="32" spans="1:45" x14ac:dyDescent="0.25">
      <c r="A32" s="3" t="s">
        <v>274</v>
      </c>
      <c r="B32" s="2" t="s">
        <v>40</v>
      </c>
      <c r="C32" s="1" t="s">
        <v>284</v>
      </c>
      <c r="D32" s="1" t="s">
        <v>55</v>
      </c>
      <c r="E32" s="2" t="s">
        <v>22</v>
      </c>
      <c r="F32" s="1">
        <v>158</v>
      </c>
      <c r="G32" s="1">
        <v>52</v>
      </c>
      <c r="H32" s="1">
        <v>37</v>
      </c>
      <c r="I32" s="1" t="s">
        <v>2</v>
      </c>
      <c r="K32" s="1">
        <v>4.5</v>
      </c>
      <c r="L32" s="1" t="s">
        <v>37</v>
      </c>
      <c r="M32" s="1" t="s">
        <v>37</v>
      </c>
      <c r="N32" s="1" t="s">
        <v>54</v>
      </c>
      <c r="O32" s="1" t="s">
        <v>279</v>
      </c>
      <c r="P32" s="5">
        <v>0.47</v>
      </c>
      <c r="Q32" s="1">
        <v>16</v>
      </c>
      <c r="R32" s="1">
        <v>21</v>
      </c>
      <c r="S32" s="1" t="s">
        <v>2</v>
      </c>
      <c r="T32" s="1">
        <v>9.1</v>
      </c>
      <c r="U32" s="1" t="s">
        <v>279</v>
      </c>
      <c r="V32" s="5">
        <v>0.91</v>
      </c>
      <c r="W32" s="23" t="s">
        <v>53</v>
      </c>
      <c r="X32" s="1" t="s">
        <v>52</v>
      </c>
      <c r="Y32" s="1" t="s">
        <v>6</v>
      </c>
      <c r="Z32" s="1" t="s">
        <v>51</v>
      </c>
      <c r="AA32" s="1">
        <v>1</v>
      </c>
      <c r="AB32" s="1" t="s">
        <v>291</v>
      </c>
      <c r="AC32" s="1" t="s">
        <v>279</v>
      </c>
      <c r="AD32" s="1" t="s">
        <v>50</v>
      </c>
      <c r="AE32" s="1" t="s">
        <v>49</v>
      </c>
      <c r="AF32" s="1" t="s">
        <v>279</v>
      </c>
      <c r="AG32" s="1" t="s">
        <v>47</v>
      </c>
      <c r="AH32" s="1" t="s">
        <v>279</v>
      </c>
      <c r="AI32" s="1" t="s">
        <v>6</v>
      </c>
      <c r="AJ32" s="1" t="s">
        <v>48</v>
      </c>
      <c r="AK32" s="1" t="s">
        <v>47</v>
      </c>
      <c r="AL32" s="1" t="s">
        <v>46</v>
      </c>
      <c r="AM32" s="1" t="s">
        <v>279</v>
      </c>
      <c r="AR32"/>
      <c r="AS32"/>
    </row>
    <row r="33" spans="1:45" x14ac:dyDescent="0.25">
      <c r="A33" s="3" t="s">
        <v>275</v>
      </c>
      <c r="B33" s="2" t="s">
        <v>25</v>
      </c>
      <c r="C33" s="1">
        <v>2000</v>
      </c>
      <c r="D33" s="1" t="s">
        <v>45</v>
      </c>
      <c r="E33" s="2" t="s">
        <v>44</v>
      </c>
      <c r="F33" s="1">
        <v>514</v>
      </c>
      <c r="G33" s="1"/>
      <c r="H33" s="1" t="s">
        <v>279</v>
      </c>
      <c r="I33" s="1" t="s">
        <v>11</v>
      </c>
      <c r="J33" s="1">
        <v>18</v>
      </c>
      <c r="K33" s="1" t="s">
        <v>279</v>
      </c>
      <c r="L33" s="1" t="s">
        <v>37</v>
      </c>
      <c r="M33" s="1" t="s">
        <v>279</v>
      </c>
      <c r="N33" s="1" t="s">
        <v>279</v>
      </c>
      <c r="O33" s="1" t="s">
        <v>6</v>
      </c>
      <c r="P33" s="1" t="s">
        <v>279</v>
      </c>
      <c r="Q33" s="1" t="s">
        <v>279</v>
      </c>
      <c r="R33" s="1" t="s">
        <v>279</v>
      </c>
      <c r="S33" s="1" t="s">
        <v>2</v>
      </c>
      <c r="T33" s="1" t="s">
        <v>43</v>
      </c>
      <c r="U33" s="1">
        <v>50.4</v>
      </c>
      <c r="V33" s="1" t="s">
        <v>279</v>
      </c>
      <c r="W33" s="23" t="s">
        <v>279</v>
      </c>
      <c r="X33" s="1" t="s">
        <v>279</v>
      </c>
      <c r="Y33" s="1" t="s">
        <v>6</v>
      </c>
      <c r="Z33" s="1" t="s">
        <v>42</v>
      </c>
      <c r="AA33" s="1">
        <v>2</v>
      </c>
      <c r="AB33" s="1" t="s">
        <v>279</v>
      </c>
      <c r="AC33" s="1" t="s">
        <v>279</v>
      </c>
      <c r="AD33" s="1" t="s">
        <v>279</v>
      </c>
      <c r="AE33" s="1" t="s">
        <v>279</v>
      </c>
      <c r="AF33" s="1" t="s">
        <v>279</v>
      </c>
      <c r="AG33" s="1">
        <v>48.5</v>
      </c>
      <c r="AH33" s="5">
        <v>0.03</v>
      </c>
      <c r="AI33" s="1" t="s">
        <v>41</v>
      </c>
      <c r="AJ33" s="1" t="s">
        <v>279</v>
      </c>
      <c r="AK33" s="1" t="s">
        <v>279</v>
      </c>
      <c r="AL33" s="1" t="s">
        <v>279</v>
      </c>
      <c r="AM33" s="1" t="s">
        <v>279</v>
      </c>
      <c r="AN33" s="1" t="s">
        <v>279</v>
      </c>
      <c r="AR33"/>
      <c r="AS33"/>
    </row>
    <row r="34" spans="1:45" ht="54" x14ac:dyDescent="0.25">
      <c r="A34" s="3" t="s">
        <v>276</v>
      </c>
      <c r="B34" s="2" t="s">
        <v>40</v>
      </c>
      <c r="C34" s="1" t="s">
        <v>39</v>
      </c>
      <c r="D34" s="1" t="s">
        <v>38</v>
      </c>
      <c r="E34" s="2" t="s">
        <v>22</v>
      </c>
      <c r="F34" s="1">
        <v>396</v>
      </c>
      <c r="G34" s="1">
        <v>162</v>
      </c>
      <c r="H34" s="1">
        <v>37</v>
      </c>
      <c r="I34" s="1" t="s">
        <v>11</v>
      </c>
      <c r="J34" s="1">
        <v>22</v>
      </c>
      <c r="K34" s="1">
        <v>9.4</v>
      </c>
      <c r="L34" s="1" t="s">
        <v>37</v>
      </c>
      <c r="M34" s="1" t="s">
        <v>37</v>
      </c>
      <c r="N34" s="1" t="s">
        <v>36</v>
      </c>
      <c r="O34" s="1" t="s">
        <v>6</v>
      </c>
      <c r="P34" s="1">
        <v>63.4</v>
      </c>
      <c r="Q34" s="1" t="s">
        <v>279</v>
      </c>
      <c r="R34" s="1" t="s">
        <v>279</v>
      </c>
      <c r="S34" s="1" t="s">
        <v>2</v>
      </c>
      <c r="T34" s="1">
        <v>13.9</v>
      </c>
      <c r="U34" s="1" t="s">
        <v>279</v>
      </c>
      <c r="V34" s="4">
        <v>0.78800000000000003</v>
      </c>
      <c r="W34" s="23" t="s">
        <v>6</v>
      </c>
      <c r="X34" s="1" t="s">
        <v>279</v>
      </c>
      <c r="Y34" s="1" t="s">
        <v>6</v>
      </c>
      <c r="Z34" s="1" t="s">
        <v>35</v>
      </c>
      <c r="AA34" s="1">
        <v>2</v>
      </c>
      <c r="AB34" s="1" t="s">
        <v>291</v>
      </c>
      <c r="AC34" s="1" t="s">
        <v>34</v>
      </c>
      <c r="AD34" s="1" t="s">
        <v>279</v>
      </c>
      <c r="AE34" s="1" t="s">
        <v>301</v>
      </c>
      <c r="AF34" s="1" t="s">
        <v>279</v>
      </c>
      <c r="AG34" s="1" t="s">
        <v>279</v>
      </c>
      <c r="AH34" s="4">
        <v>8.0000000000000002E-3</v>
      </c>
      <c r="AI34" s="1" t="s">
        <v>6</v>
      </c>
      <c r="AJ34" s="1" t="s">
        <v>33</v>
      </c>
      <c r="AK34" s="26" t="s">
        <v>313</v>
      </c>
      <c r="AL34" s="4">
        <v>4.9000000000000002E-2</v>
      </c>
      <c r="AM34" s="1">
        <v>86</v>
      </c>
      <c r="AN34" s="1" t="s">
        <v>279</v>
      </c>
      <c r="AR34"/>
      <c r="AS34"/>
    </row>
    <row r="35" spans="1:45" ht="40.5" x14ac:dyDescent="0.25">
      <c r="A35" s="3" t="s">
        <v>328</v>
      </c>
      <c r="B35" s="2" t="s">
        <v>329</v>
      </c>
      <c r="C35" s="1" t="s">
        <v>330</v>
      </c>
      <c r="D35" s="1" t="s">
        <v>331</v>
      </c>
      <c r="E35" s="2" t="s">
        <v>29</v>
      </c>
      <c r="F35" s="26" t="s">
        <v>332</v>
      </c>
      <c r="G35" s="1">
        <v>1292</v>
      </c>
      <c r="H35" s="1" t="s">
        <v>279</v>
      </c>
      <c r="I35" s="1" t="s">
        <v>2</v>
      </c>
      <c r="J35" s="1">
        <v>19</v>
      </c>
      <c r="K35" s="26" t="s">
        <v>333</v>
      </c>
      <c r="L35" s="1" t="s">
        <v>279</v>
      </c>
      <c r="M35" s="1" t="s">
        <v>279</v>
      </c>
      <c r="N35" s="1" t="s">
        <v>279</v>
      </c>
      <c r="O35" s="1" t="s">
        <v>279</v>
      </c>
      <c r="P35" s="1" t="s">
        <v>279</v>
      </c>
      <c r="Q35" s="1" t="s">
        <v>279</v>
      </c>
      <c r="R35" s="1" t="s">
        <v>279</v>
      </c>
      <c r="S35" s="1" t="s">
        <v>2</v>
      </c>
      <c r="T35" s="1" t="s">
        <v>279</v>
      </c>
      <c r="U35" s="1" t="s">
        <v>279</v>
      </c>
      <c r="V35" s="4">
        <v>0.88900000000000001</v>
      </c>
      <c r="W35" s="23" t="s">
        <v>279</v>
      </c>
      <c r="X35" s="1" t="s">
        <v>279</v>
      </c>
      <c r="Y35" s="1" t="s">
        <v>6</v>
      </c>
      <c r="Z35" s="1" t="s">
        <v>279</v>
      </c>
      <c r="AA35" s="1">
        <v>0</v>
      </c>
      <c r="AB35" s="1" t="s">
        <v>279</v>
      </c>
      <c r="AC35" s="1" t="s">
        <v>279</v>
      </c>
      <c r="AD35" s="1" t="s">
        <v>279</v>
      </c>
      <c r="AE35" s="1" t="s">
        <v>279</v>
      </c>
      <c r="AF35" s="1" t="s">
        <v>334</v>
      </c>
      <c r="AG35" s="1" t="s">
        <v>279</v>
      </c>
      <c r="AH35" s="4" t="s">
        <v>279</v>
      </c>
      <c r="AI35" s="1" t="s">
        <v>279</v>
      </c>
      <c r="AJ35" s="1" t="s">
        <v>279</v>
      </c>
      <c r="AK35" s="26" t="s">
        <v>279</v>
      </c>
      <c r="AL35" s="4" t="s">
        <v>279</v>
      </c>
      <c r="AM35" s="1" t="s">
        <v>279</v>
      </c>
      <c r="AN35" s="1" t="s">
        <v>279</v>
      </c>
      <c r="AR35"/>
      <c r="AS35"/>
    </row>
    <row r="36" spans="1:45" x14ac:dyDescent="0.25">
      <c r="A36" s="3" t="s">
        <v>32</v>
      </c>
      <c r="B36" s="2" t="s">
        <v>25</v>
      </c>
      <c r="C36" s="1" t="s">
        <v>31</v>
      </c>
      <c r="D36" s="1" t="s">
        <v>30</v>
      </c>
      <c r="E36" s="2" t="s">
        <v>29</v>
      </c>
      <c r="F36" s="1">
        <v>122</v>
      </c>
      <c r="G36" s="1">
        <v>122</v>
      </c>
      <c r="H36" s="1">
        <v>10</v>
      </c>
      <c r="I36" s="1" t="s">
        <v>28</v>
      </c>
      <c r="J36" s="1">
        <v>19</v>
      </c>
      <c r="K36" s="1">
        <v>4</v>
      </c>
      <c r="L36" s="1" t="s">
        <v>279</v>
      </c>
      <c r="M36" s="1" t="s">
        <v>279</v>
      </c>
      <c r="N36" s="1" t="s">
        <v>279</v>
      </c>
      <c r="O36" s="1" t="s">
        <v>279</v>
      </c>
      <c r="P36" s="4">
        <v>0.5</v>
      </c>
      <c r="Q36" s="1">
        <v>5</v>
      </c>
      <c r="R36" s="1" t="s">
        <v>279</v>
      </c>
      <c r="S36" s="1" t="s">
        <v>4</v>
      </c>
      <c r="T36" s="1" t="s">
        <v>279</v>
      </c>
      <c r="U36" s="1" t="s">
        <v>279</v>
      </c>
      <c r="V36" s="1" t="s">
        <v>27</v>
      </c>
      <c r="W36" s="23" t="s">
        <v>6</v>
      </c>
      <c r="X36" s="1" t="s">
        <v>279</v>
      </c>
      <c r="Y36" s="1" t="s">
        <v>6</v>
      </c>
      <c r="Z36" s="1" t="s">
        <v>279</v>
      </c>
      <c r="AA36" s="1">
        <v>0</v>
      </c>
      <c r="AB36" s="1" t="s">
        <v>291</v>
      </c>
      <c r="AC36" s="1" t="s">
        <v>279</v>
      </c>
      <c r="AD36" s="1" t="s">
        <v>279</v>
      </c>
      <c r="AE36" s="1" t="s">
        <v>279</v>
      </c>
      <c r="AF36" s="1" t="s">
        <v>279</v>
      </c>
      <c r="AG36" s="1" t="s">
        <v>279</v>
      </c>
      <c r="AH36" s="1" t="s">
        <v>279</v>
      </c>
      <c r="AI36" s="1" t="s">
        <v>279</v>
      </c>
      <c r="AJ36" s="1" t="s">
        <v>279</v>
      </c>
      <c r="AK36" s="1" t="s">
        <v>279</v>
      </c>
      <c r="AL36" s="1" t="s">
        <v>279</v>
      </c>
      <c r="AM36" s="1" t="s">
        <v>26</v>
      </c>
      <c r="AN36" s="1" t="s">
        <v>279</v>
      </c>
      <c r="AR36"/>
      <c r="AS36"/>
    </row>
    <row r="37" spans="1:45" x14ac:dyDescent="0.25">
      <c r="A37" s="3" t="s">
        <v>277</v>
      </c>
      <c r="B37" s="2" t="s">
        <v>25</v>
      </c>
      <c r="C37" s="1" t="s">
        <v>24</v>
      </c>
      <c r="D37" s="1" t="s">
        <v>23</v>
      </c>
      <c r="E37" s="2" t="s">
        <v>22</v>
      </c>
      <c r="F37" s="1">
        <v>36</v>
      </c>
      <c r="G37" s="1">
        <v>36</v>
      </c>
      <c r="H37" s="1" t="s">
        <v>279</v>
      </c>
      <c r="I37" s="1" t="s">
        <v>279</v>
      </c>
      <c r="J37" s="1">
        <v>15</v>
      </c>
      <c r="K37" s="1" t="s">
        <v>21</v>
      </c>
      <c r="L37" s="1" t="s">
        <v>279</v>
      </c>
      <c r="M37" s="1" t="s">
        <v>279</v>
      </c>
      <c r="N37" s="1" t="s">
        <v>279</v>
      </c>
      <c r="O37" s="1" t="s">
        <v>279</v>
      </c>
      <c r="P37" s="1" t="s">
        <v>279</v>
      </c>
      <c r="Q37" s="1" t="s">
        <v>279</v>
      </c>
      <c r="R37" s="1" t="s">
        <v>279</v>
      </c>
      <c r="S37" s="1" t="s">
        <v>4</v>
      </c>
      <c r="T37" s="1" t="s">
        <v>20</v>
      </c>
      <c r="U37" s="1" t="s">
        <v>19</v>
      </c>
      <c r="V37" s="1" t="s">
        <v>27</v>
      </c>
      <c r="W37" s="23" t="s">
        <v>6</v>
      </c>
      <c r="X37" s="1" t="s">
        <v>18</v>
      </c>
      <c r="Y37" s="1" t="s">
        <v>6</v>
      </c>
      <c r="Z37" s="1" t="s">
        <v>17</v>
      </c>
      <c r="AA37" s="1">
        <v>0</v>
      </c>
      <c r="AB37" s="1" t="s">
        <v>291</v>
      </c>
      <c r="AC37" s="1" t="s">
        <v>279</v>
      </c>
      <c r="AD37" s="1" t="s">
        <v>8</v>
      </c>
      <c r="AE37" s="1" t="s">
        <v>279</v>
      </c>
      <c r="AF37" s="1" t="s">
        <v>279</v>
      </c>
      <c r="AG37" s="1" t="s">
        <v>279</v>
      </c>
      <c r="AH37" s="1" t="s">
        <v>279</v>
      </c>
      <c r="AI37" s="1" t="s">
        <v>279</v>
      </c>
      <c r="AJ37" s="1" t="s">
        <v>279</v>
      </c>
      <c r="AK37" s="1" t="s">
        <v>279</v>
      </c>
      <c r="AL37" s="1" t="s">
        <v>279</v>
      </c>
      <c r="AM37" s="1" t="s">
        <v>279</v>
      </c>
      <c r="AN37" s="1" t="s">
        <v>279</v>
      </c>
      <c r="AR37"/>
      <c r="AS37"/>
    </row>
    <row r="38" spans="1:45" x14ac:dyDescent="0.25">
      <c r="A38" s="3" t="s">
        <v>16</v>
      </c>
      <c r="B38" s="2" t="s">
        <v>15</v>
      </c>
      <c r="C38" s="1" t="s">
        <v>14</v>
      </c>
      <c r="D38" s="1" t="s">
        <v>13</v>
      </c>
      <c r="E38" s="2" t="s">
        <v>12</v>
      </c>
      <c r="F38" s="1">
        <v>89</v>
      </c>
      <c r="G38" s="1">
        <v>89</v>
      </c>
      <c r="H38" s="1">
        <v>31</v>
      </c>
      <c r="I38" s="1" t="s">
        <v>11</v>
      </c>
      <c r="J38" s="1">
        <v>16</v>
      </c>
      <c r="K38" s="1">
        <v>6.4</v>
      </c>
      <c r="L38" s="1" t="s">
        <v>279</v>
      </c>
      <c r="M38" s="1" t="s">
        <v>279</v>
      </c>
      <c r="N38" s="1" t="s">
        <v>279</v>
      </c>
      <c r="O38" s="1" t="s">
        <v>279</v>
      </c>
      <c r="P38" s="4">
        <v>0.438</v>
      </c>
      <c r="Q38" s="1">
        <v>16</v>
      </c>
      <c r="R38" s="1" t="s">
        <v>279</v>
      </c>
      <c r="S38" s="1" t="s">
        <v>4</v>
      </c>
      <c r="T38" s="1">
        <v>4.8</v>
      </c>
      <c r="U38" s="1">
        <v>77.2</v>
      </c>
      <c r="V38" s="1" t="s">
        <v>27</v>
      </c>
      <c r="W38" s="23" t="s">
        <v>279</v>
      </c>
      <c r="X38" s="1" t="s">
        <v>279</v>
      </c>
      <c r="Y38" s="1" t="s">
        <v>6</v>
      </c>
      <c r="Z38" s="1" t="s">
        <v>9</v>
      </c>
      <c r="AA38" s="1">
        <v>1</v>
      </c>
      <c r="AB38" s="1" t="s">
        <v>291</v>
      </c>
      <c r="AC38" s="1" t="s">
        <v>279</v>
      </c>
      <c r="AD38" s="1" t="s">
        <v>7</v>
      </c>
      <c r="AE38" s="1" t="s">
        <v>279</v>
      </c>
      <c r="AF38" s="4">
        <v>0.57299999999999995</v>
      </c>
      <c r="AG38" s="1">
        <v>48.3</v>
      </c>
      <c r="AH38" s="1">
        <v>0</v>
      </c>
      <c r="AI38" s="1" t="s">
        <v>6</v>
      </c>
      <c r="AJ38" s="1" t="s">
        <v>5</v>
      </c>
      <c r="AK38" s="1" t="s">
        <v>279</v>
      </c>
      <c r="AL38" s="1" t="s">
        <v>279</v>
      </c>
      <c r="AM38" s="1" t="s">
        <v>279</v>
      </c>
      <c r="AN38" s="1" t="s">
        <v>279</v>
      </c>
      <c r="AR38"/>
      <c r="AS38"/>
    </row>
    <row r="39" spans="1:45" x14ac:dyDescent="0.25">
      <c r="F39" s="2"/>
      <c r="G39" s="1"/>
      <c r="H39" s="1">
        <f>SUM(F4:F38)</f>
        <v>8658</v>
      </c>
      <c r="I39" s="1">
        <f>SUM(G4:G38)</f>
        <v>4660</v>
      </c>
      <c r="AS39"/>
    </row>
    <row r="40" spans="1:45" x14ac:dyDescent="0.25">
      <c r="F40" s="2"/>
      <c r="G40" s="1"/>
      <c r="AS40"/>
    </row>
    <row r="41" spans="1:45" x14ac:dyDescent="0.25">
      <c r="F41" s="2"/>
      <c r="G41" s="1"/>
      <c r="AS41"/>
    </row>
    <row r="42" spans="1:45" x14ac:dyDescent="0.25">
      <c r="F42" s="2"/>
      <c r="G42" s="1"/>
      <c r="AS42"/>
    </row>
    <row r="43" spans="1:45" x14ac:dyDescent="0.25">
      <c r="F43" s="2"/>
      <c r="G43" s="1"/>
      <c r="AS43"/>
    </row>
    <row r="44" spans="1:45" x14ac:dyDescent="0.25">
      <c r="F44" s="2"/>
      <c r="G44" s="1"/>
      <c r="AS44"/>
    </row>
  </sheetData>
  <mergeCells count="6">
    <mergeCell ref="AM1:AN1"/>
    <mergeCell ref="W1:AE1"/>
    <mergeCell ref="AF1:AJ1"/>
    <mergeCell ref="A1:J1"/>
    <mergeCell ref="K1:O1"/>
    <mergeCell ref="P1:V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8BEB0A24C62449F30916D7267D4F2" ma:contentTypeVersion="16" ma:contentTypeDescription="Crée un document." ma:contentTypeScope="" ma:versionID="4b530c7d37443073dbe421e54b4292e7">
  <xsd:schema xmlns:xsd="http://www.w3.org/2001/XMLSchema" xmlns:xs="http://www.w3.org/2001/XMLSchema" xmlns:p="http://schemas.microsoft.com/office/2006/metadata/properties" xmlns:ns2="20cf5738-9c9f-4ff4-a243-fd5e85b15728" xmlns:ns3="f7d7f69b-d28a-482b-a5b1-039f7f6773e3" targetNamespace="http://schemas.microsoft.com/office/2006/metadata/properties" ma:root="true" ma:fieldsID="754d9ef85258b6f61e2ea7192886862b" ns2:_="" ns3:_="">
    <xsd:import namespace="20cf5738-9c9f-4ff4-a243-fd5e85b15728"/>
    <xsd:import namespace="f7d7f69b-d28a-482b-a5b1-039f7f677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f5738-9c9f-4ff4-a243-fd5e85b15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ff1b430-3e70-4bcc-a77e-8b95ab68cd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7f69b-d28a-482b-a5b1-039f7f677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722d02-99a7-4a65-9427-0c9a5da22f79}" ma:internalName="TaxCatchAll" ma:showField="CatchAllData" ma:web="f7d7f69b-d28a-482b-a5b1-039f7f677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1BA0B-85AA-4253-B60E-FE3EE86242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821C6D-7220-4123-A04E-32E383908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f5738-9c9f-4ff4-a243-fd5e85b15728"/>
    <ds:schemaRef ds:uri="f7d7f69b-d28a-482b-a5b1-039f7f677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 extractie</vt:lpstr>
    </vt:vector>
  </TitlesOfParts>
  <Company>RAM Infotechnology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Regteren - Griethuysen van, Renate van</dc:creator>
  <cp:lastModifiedBy>Marine RIVIERE</cp:lastModifiedBy>
  <dcterms:created xsi:type="dcterms:W3CDTF">2022-02-15T14:18:03Z</dcterms:created>
  <dcterms:modified xsi:type="dcterms:W3CDTF">2022-11-30T15:17:06Z</dcterms:modified>
</cp:coreProperties>
</file>